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SUR\WHO\12_2019\samuSao\"/>
    </mc:Choice>
  </mc:AlternateContent>
  <xr:revisionPtr revIDLastSave="0" documentId="13_ncr:1_{01250FEA-51EF-4DC2-9BED-BCA469C426CE}" xr6:coauthVersionLast="45" xr6:coauthVersionMax="45" xr10:uidLastSave="{00000000-0000-0000-0000-000000000000}"/>
  <bookViews>
    <workbookView xWindow="-110" yWindow="-110" windowWidth="19420" windowHeight="10420" tabRatio="862" xr2:uid="{00000000-000D-0000-FFFF-FFFF00000000}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13" l="1"/>
  <c r="Q6" i="13"/>
  <c r="R6" i="13"/>
  <c r="S6" i="13"/>
  <c r="Q5" i="13"/>
  <c r="R5" i="13"/>
  <c r="S5" i="13"/>
  <c r="P5" i="13"/>
  <c r="Q4" i="13"/>
  <c r="R4" i="13"/>
  <c r="S4" i="13"/>
  <c r="P4" i="13"/>
  <c r="G10" i="11"/>
  <c r="H10" i="11"/>
  <c r="I10" i="11"/>
  <c r="J10" i="11"/>
  <c r="K10" i="11"/>
  <c r="F4" i="11"/>
  <c r="F5" i="11"/>
  <c r="F6" i="11"/>
  <c r="F10" i="11"/>
  <c r="F7" i="11"/>
  <c r="F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Thomson</author>
  </authors>
  <commentList>
    <comment ref="J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</commentList>
</comments>
</file>

<file path=xl/sharedStrings.xml><?xml version="1.0" encoding="utf-8"?>
<sst xmlns="http://schemas.openxmlformats.org/spreadsheetml/2006/main" count="810" uniqueCount="179">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</sst>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-* #,##0.00\ _L_a_r_i_-;\-* #,##0.00\ _L_a_r_i_-;_-* &quot;-&quot;??\ _L_a_r_i_-;_-@_-"/>
    <numFmt numFmtId="168" formatCode="_-* #,##0.0\ _L_a_r_i_-;\-* #,##0.0\ _L_a_r_i_-;_-* &quot;-&quot;??\ _L_a_r_i_-;_-@_-"/>
    <numFmt numFmtId="169" formatCode="_-* #,##0.000\ _L_a_r_i_-;\-* #,##0.000\ _L_a_r_i_-;_-* &quot;-&quot;??\ _L_a_r_i_-;_-@_-"/>
  </numFmts>
  <fonts count="20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3" borderId="0" applyNumberFormat="0" applyBorder="0" applyAlignment="0" applyProtection="0"/>
    <xf numFmtId="167" fontId="7" fillId="0" borderId="0" applyFont="0" applyFill="0" applyBorder="0" applyAlignment="0" applyProtection="0"/>
    <xf numFmtId="0" fontId="11" fillId="0" borderId="0"/>
    <xf numFmtId="43" fontId="15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2" borderId="0" xfId="0" applyFill="1"/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left"/>
    </xf>
    <xf numFmtId="3" fontId="12" fillId="0" borderId="0" xfId="318" applyNumberFormat="1" applyFont="1" applyFill="1" applyBorder="1" applyAlignment="1">
      <alignment vertical="center"/>
    </xf>
    <xf numFmtId="164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14" fillId="0" borderId="0" xfId="0" applyNumberFormat="1" applyFont="1" applyFill="1"/>
    <xf numFmtId="168" fontId="0" fillId="0" borderId="0" xfId="317" applyNumberFormat="1" applyFont="1" applyFill="1" applyAlignment="1">
      <alignment horizontal="right"/>
    </xf>
    <xf numFmtId="169" fontId="0" fillId="0" borderId="0" xfId="317" applyNumberFormat="1" applyFont="1" applyFill="1" applyAlignment="1">
      <alignment horizontal="right"/>
    </xf>
    <xf numFmtId="9" fontId="0" fillId="0" borderId="0" xfId="0" applyNumberFormat="1" applyFill="1"/>
    <xf numFmtId="0" fontId="0" fillId="0" borderId="0" xfId="0" applyFill="1" applyAlignment="1">
      <alignment horizontal="right"/>
    </xf>
    <xf numFmtId="9" fontId="0" fillId="0" borderId="0" xfId="313" applyFont="1" applyFill="1"/>
    <xf numFmtId="0" fontId="2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0" fillId="0" borderId="0" xfId="0" applyNumberFormat="1" applyFill="1"/>
    <xf numFmtId="0" fontId="0" fillId="0" borderId="1" xfId="0" applyFill="1" applyBorder="1" applyAlignment="1">
      <alignment horizontal="left"/>
    </xf>
    <xf numFmtId="164" fontId="0" fillId="0" borderId="0" xfId="0" applyNumberFormat="1" applyFill="1"/>
    <xf numFmtId="166" fontId="0" fillId="0" borderId="2" xfId="0" applyNumberFormat="1" applyFill="1" applyBorder="1"/>
    <xf numFmtId="0" fontId="10" fillId="0" borderId="0" xfId="316" applyFill="1" applyBorder="1" applyAlignment="1">
      <alignment horizontal="left"/>
    </xf>
    <xf numFmtId="0" fontId="10" fillId="0" borderId="0" xfId="316" applyFill="1" applyBorder="1"/>
    <xf numFmtId="0" fontId="10" fillId="0" borderId="0" xfId="316" applyFill="1" applyBorder="1" applyAlignment="1">
      <alignment horizontal="left" indent="3"/>
    </xf>
    <xf numFmtId="0" fontId="10" fillId="0" borderId="0" xfId="316" applyFill="1" applyBorder="1" applyAlignment="1">
      <alignment horizontal="left" indent="5"/>
    </xf>
    <xf numFmtId="164" fontId="10" fillId="0" borderId="0" xfId="316" applyNumberFormat="1" applyFill="1" applyBorder="1"/>
    <xf numFmtId="164" fontId="10" fillId="0" borderId="0" xfId="313" applyNumberFormat="1" applyFont="1" applyFill="1" applyBorder="1"/>
    <xf numFmtId="10" fontId="10" fillId="0" borderId="0" xfId="313" applyNumberFormat="1" applyFont="1" applyFill="1" applyBorder="1"/>
    <xf numFmtId="9" fontId="10" fillId="0" borderId="0" xfId="316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3" fillId="0" borderId="0" xfId="0" applyFont="1"/>
    <xf numFmtId="0" fontId="16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9" xfId="0" applyFont="1" applyFill="1" applyBorder="1"/>
    <xf numFmtId="0" fontId="13" fillId="0" borderId="2" xfId="0" applyFont="1" applyFill="1" applyBorder="1"/>
    <xf numFmtId="0" fontId="13" fillId="0" borderId="10" xfId="0" applyFont="1" applyFill="1" applyBorder="1"/>
    <xf numFmtId="0" fontId="17" fillId="0" borderId="0" xfId="0" applyFont="1" applyFill="1" applyBorder="1" applyAlignment="1">
      <alignment horizontal="left"/>
    </xf>
    <xf numFmtId="0" fontId="13" fillId="0" borderId="11" xfId="0" applyFont="1" applyFill="1" applyBorder="1"/>
    <xf numFmtId="0" fontId="13" fillId="0" borderId="0" xfId="0" applyFont="1" applyFill="1" applyBorder="1"/>
    <xf numFmtId="0" fontId="13" fillId="0" borderId="12" xfId="0" applyFont="1" applyFill="1" applyBorder="1"/>
    <xf numFmtId="0" fontId="16" fillId="0" borderId="0" xfId="0" applyFont="1" applyFill="1"/>
    <xf numFmtId="165" fontId="13" fillId="0" borderId="11" xfId="0" applyNumberFormat="1" applyFont="1" applyFill="1" applyBorder="1"/>
    <xf numFmtId="165" fontId="13" fillId="0" borderId="13" xfId="0" applyNumberFormat="1" applyFont="1" applyFill="1" applyBorder="1"/>
    <xf numFmtId="0" fontId="13" fillId="0" borderId="14" xfId="0" applyFont="1" applyFill="1" applyBorder="1"/>
    <xf numFmtId="0" fontId="13" fillId="0" borderId="15" xfId="0" applyFont="1" applyFill="1" applyBorder="1"/>
    <xf numFmtId="2" fontId="13" fillId="0" borderId="11" xfId="0" applyNumberFormat="1" applyFont="1" applyFill="1" applyBorder="1"/>
    <xf numFmtId="2" fontId="13" fillId="0" borderId="0" xfId="0" applyNumberFormat="1" applyFont="1" applyFill="1" applyBorder="1"/>
    <xf numFmtId="2" fontId="13" fillId="0" borderId="12" xfId="0" applyNumberFormat="1" applyFont="1" applyFill="1" applyBorder="1"/>
    <xf numFmtId="0" fontId="13" fillId="0" borderId="13" xfId="0" applyFont="1" applyFill="1" applyBorder="1"/>
    <xf numFmtId="0" fontId="18" fillId="0" borderId="0" xfId="0" applyFont="1" applyFill="1"/>
    <xf numFmtId="0" fontId="18" fillId="0" borderId="11" xfId="0" applyFont="1" applyFill="1" applyBorder="1"/>
    <xf numFmtId="0" fontId="18" fillId="0" borderId="0" xfId="0" applyFont="1" applyFill="1" applyBorder="1"/>
    <xf numFmtId="0" fontId="18" fillId="0" borderId="12" xfId="0" applyFont="1" applyFill="1" applyBorder="1"/>
    <xf numFmtId="164" fontId="13" fillId="0" borderId="0" xfId="313" applyNumberFormat="1" applyFont="1" applyFill="1"/>
    <xf numFmtId="0" fontId="16" fillId="0" borderId="1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164" fontId="13" fillId="0" borderId="11" xfId="313" applyNumberFormat="1" applyFont="1" applyFill="1" applyBorder="1"/>
    <xf numFmtId="164" fontId="13" fillId="0" borderId="0" xfId="313" applyNumberFormat="1" applyFont="1" applyFill="1" applyBorder="1"/>
    <xf numFmtId="164" fontId="13" fillId="0" borderId="12" xfId="313" applyNumberFormat="1" applyFont="1" applyFill="1" applyBorder="1"/>
    <xf numFmtId="164" fontId="18" fillId="0" borderId="11" xfId="313" applyNumberFormat="1" applyFont="1" applyFill="1" applyBorder="1"/>
    <xf numFmtId="164" fontId="18" fillId="0" borderId="3" xfId="313" applyNumberFormat="1" applyFont="1" applyFill="1" applyBorder="1"/>
    <xf numFmtId="164" fontId="13" fillId="0" borderId="13" xfId="313" applyNumberFormat="1" applyFont="1" applyFill="1" applyBorder="1"/>
    <xf numFmtId="164" fontId="13" fillId="0" borderId="14" xfId="313" applyNumberFormat="1" applyFont="1" applyFill="1" applyBorder="1"/>
    <xf numFmtId="164" fontId="13" fillId="0" borderId="15" xfId="313" applyNumberFormat="1" applyFont="1" applyFill="1" applyBorder="1"/>
    <xf numFmtId="164" fontId="18" fillId="0" borderId="13" xfId="313" applyNumberFormat="1" applyFont="1" applyFill="1" applyBorder="1"/>
    <xf numFmtId="164" fontId="18" fillId="0" borderId="16" xfId="313" applyNumberFormat="1" applyFont="1" applyFill="1" applyBorder="1"/>
    <xf numFmtId="164" fontId="18" fillId="0" borderId="17" xfId="313" applyNumberFormat="1" applyFont="1" applyFill="1" applyBorder="1"/>
    <xf numFmtId="164" fontId="18" fillId="0" borderId="18" xfId="313" applyNumberFormat="1" applyFont="1" applyFill="1" applyBorder="1"/>
    <xf numFmtId="165" fontId="13" fillId="0" borderId="0" xfId="0" applyNumberFormat="1" applyFont="1" applyFill="1" applyBorder="1"/>
    <xf numFmtId="165" fontId="13" fillId="0" borderId="12" xfId="0" applyNumberFormat="1" applyFont="1" applyFill="1" applyBorder="1"/>
    <xf numFmtId="165" fontId="13" fillId="0" borderId="0" xfId="0" applyNumberFormat="1" applyFont="1" applyFill="1"/>
    <xf numFmtId="164" fontId="13" fillId="0" borderId="0" xfId="0" applyNumberFormat="1" applyFont="1" applyFill="1"/>
    <xf numFmtId="0" fontId="13" fillId="0" borderId="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3" fillId="0" borderId="7" xfId="0" applyFont="1" applyFill="1" applyBorder="1" applyAlignment="1"/>
    <xf numFmtId="0" fontId="13" fillId="0" borderId="0" xfId="0" applyFont="1" applyFill="1" applyBorder="1" applyAlignment="1">
      <alignment wrapText="1"/>
    </xf>
    <xf numFmtId="164" fontId="13" fillId="0" borderId="3" xfId="313" applyNumberFormat="1" applyFont="1" applyFill="1" applyBorder="1"/>
    <xf numFmtId="0" fontId="13" fillId="0" borderId="0" xfId="0" applyFont="1" applyFill="1" applyAlignment="1">
      <alignment wrapText="1"/>
    </xf>
    <xf numFmtId="0" fontId="13" fillId="0" borderId="4" xfId="0" applyFont="1" applyFill="1" applyBorder="1"/>
    <xf numFmtId="0" fontId="13" fillId="0" borderId="5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3" xfId="0" applyFont="1" applyFill="1" applyBorder="1" applyAlignment="1">
      <alignment wrapText="1"/>
    </xf>
    <xf numFmtId="0" fontId="13" fillId="0" borderId="3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5" xfId="0" applyFont="1" applyFill="1" applyBorder="1"/>
    <xf numFmtId="2" fontId="13" fillId="0" borderId="0" xfId="0" applyNumberFormat="1" applyFont="1" applyFill="1"/>
    <xf numFmtId="2" fontId="13" fillId="0" borderId="3" xfId="0" applyNumberFormat="1" applyFont="1" applyFill="1" applyBorder="1"/>
    <xf numFmtId="43" fontId="13" fillId="0" borderId="0" xfId="319" applyFont="1" applyFill="1" applyBorder="1"/>
    <xf numFmtId="43" fontId="13" fillId="0" borderId="0" xfId="319" applyFont="1" applyFill="1"/>
    <xf numFmtId="43" fontId="13" fillId="0" borderId="0" xfId="319" applyFont="1" applyFill="1" applyAlignment="1">
      <alignment horizontal="left"/>
    </xf>
    <xf numFmtId="0" fontId="0" fillId="4" borderId="0" xfId="0" applyFill="1"/>
    <xf numFmtId="0" fontId="0" fillId="4" borderId="0" xfId="0" applyFill="1" applyBorder="1"/>
    <xf numFmtId="0" fontId="13" fillId="4" borderId="0" xfId="0" applyFont="1" applyFill="1"/>
    <xf numFmtId="0" fontId="13" fillId="4" borderId="0" xfId="0" applyFont="1" applyFill="1" applyBorder="1"/>
    <xf numFmtId="164" fontId="19" fillId="2" borderId="0" xfId="313" applyNumberFormat="1" applyFont="1" applyFill="1" applyBorder="1"/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2" fontId="13" fillId="0" borderId="13" xfId="0" applyNumberFormat="1" applyFont="1" applyFill="1" applyBorder="1"/>
    <xf numFmtId="2" fontId="13" fillId="0" borderId="14" xfId="0" applyNumberFormat="1" applyFont="1" applyFill="1" applyBorder="1"/>
    <xf numFmtId="2" fontId="13" fillId="0" borderId="15" xfId="0" applyNumberFormat="1" applyFont="1" applyFill="1" applyBorder="1"/>
    <xf numFmtId="164" fontId="13" fillId="0" borderId="19" xfId="313" applyNumberFormat="1" applyFont="1" applyFill="1" applyBorder="1"/>
    <xf numFmtId="165" fontId="13" fillId="0" borderId="14" xfId="0" applyNumberFormat="1" applyFont="1" applyFill="1" applyBorder="1"/>
    <xf numFmtId="165" fontId="13" fillId="0" borderId="15" xfId="0" applyNumberFormat="1" applyFont="1" applyFill="1" applyBorder="1"/>
    <xf numFmtId="10" fontId="13" fillId="0" borderId="0" xfId="313" applyNumberFormat="1" applyFont="1" applyFill="1"/>
    <xf numFmtId="10" fontId="13" fillId="0" borderId="0" xfId="313" applyNumberFormat="1" applyFont="1"/>
    <xf numFmtId="10" fontId="13" fillId="0" borderId="5" xfId="313" applyNumberFormat="1" applyFont="1" applyBorder="1"/>
    <xf numFmtId="10" fontId="13" fillId="0" borderId="0" xfId="0" applyNumberFormat="1" applyFont="1"/>
    <xf numFmtId="10" fontId="13" fillId="0" borderId="5" xfId="0" applyNumberFormat="1" applyFont="1" applyBorder="1"/>
  </cellXfs>
  <cellStyles count="321">
    <cellStyle name="Comma" xfId="319" builtinId="3"/>
    <cellStyle name="Comma 4" xfId="317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5" builtinId="9" hidden="1"/>
    <cellStyle name="Good" xfId="316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4" builtinId="8" hidden="1"/>
    <cellStyle name="Normal" xfId="0" builtinId="0"/>
    <cellStyle name="Normal 2" xfId="320" xr:uid="{00000000-0005-0000-0000-00003E010000}"/>
    <cellStyle name="Normal_Mosaxleoba na 1.1 raionebis mixedvit" xfId="318" xr:uid="{00000000-0005-0000-0000-00003F010000}"/>
    <cellStyle name="Percent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47</c:v>
                </c:pt>
                <c:pt idx="3">
                  <c:v>38</c:v>
                </c:pt>
                <c:pt idx="4">
                  <c:v>28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6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25</c:v>
                </c:pt>
                <c:pt idx="6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6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05664"/>
        <c:axId val="48307200"/>
      </c:barChart>
      <c:catAx>
        <c:axId val="4830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307200"/>
        <c:crosses val="autoZero"/>
        <c:auto val="1"/>
        <c:lblAlgn val="ctr"/>
        <c:lblOffset val="100"/>
        <c:noMultiLvlLbl val="0"/>
      </c:catAx>
      <c:valAx>
        <c:axId val="4830720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4830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9"/>
  <sheetViews>
    <sheetView tabSelected="1" zoomScale="80" zoomScaleNormal="80" zoomScalePageLayoutView="70" workbookViewId="0">
      <selection activeCell="E38" sqref="E38"/>
    </sheetView>
  </sheetViews>
  <sheetFormatPr defaultColWidth="11" defaultRowHeight="15.5"/>
  <cols>
    <col min="1" max="1" width="3" style="10" bestFit="1" customWidth="1"/>
    <col min="2" max="2" width="122.5" style="12" bestFit="1" customWidth="1"/>
    <col min="3" max="3" width="11.25" style="10" bestFit="1" customWidth="1"/>
    <col min="4" max="4" width="8" style="10" customWidth="1"/>
    <col min="5" max="16384" width="11" style="10"/>
  </cols>
  <sheetData>
    <row r="1" spans="1:9">
      <c r="B1" s="20" t="s">
        <v>156</v>
      </c>
    </row>
    <row r="3" spans="1:9">
      <c r="B3" s="21"/>
      <c r="C3" s="114">
        <v>2016</v>
      </c>
      <c r="D3" s="114">
        <v>2017</v>
      </c>
      <c r="E3" s="114">
        <v>2018</v>
      </c>
    </row>
    <row r="4" spans="1:9">
      <c r="B4" s="20" t="s">
        <v>132</v>
      </c>
    </row>
    <row r="5" spans="1:9">
      <c r="A5" s="10">
        <v>1</v>
      </c>
      <c r="B5" s="22" t="s">
        <v>60</v>
      </c>
      <c r="C5" s="13">
        <v>274.99889999999999</v>
      </c>
      <c r="D5" s="10">
        <v>299.89850000000001</v>
      </c>
      <c r="E5" s="25">
        <v>307.98849999999999</v>
      </c>
    </row>
    <row r="6" spans="1:9">
      <c r="A6" s="10">
        <v>2</v>
      </c>
      <c r="B6" s="22" t="s">
        <v>61</v>
      </c>
      <c r="C6" s="13">
        <v>236.66370000000001</v>
      </c>
      <c r="D6" s="10">
        <v>258.89659999999998</v>
      </c>
      <c r="E6" s="25">
        <v>263.0333</v>
      </c>
    </row>
    <row r="7" spans="1:9">
      <c r="A7" s="10">
        <v>3</v>
      </c>
      <c r="B7" s="22" t="s">
        <v>62</v>
      </c>
      <c r="C7" s="13">
        <v>141.99822</v>
      </c>
      <c r="D7" s="13">
        <v>155.33795999999998</v>
      </c>
      <c r="E7" s="25">
        <v>157.81997999999999</v>
      </c>
      <c r="F7" s="13"/>
      <c r="G7" s="13"/>
      <c r="H7" s="13"/>
      <c r="I7" s="13"/>
    </row>
    <row r="8" spans="1:9">
      <c r="A8" s="10">
        <v>4</v>
      </c>
      <c r="B8" s="23" t="s">
        <v>142</v>
      </c>
      <c r="C8" s="13">
        <v>165.65889999999999</v>
      </c>
      <c r="D8" s="10">
        <v>179.7039</v>
      </c>
      <c r="E8" s="25">
        <v>196.88159999999999</v>
      </c>
    </row>
    <row r="9" spans="1:9">
      <c r="A9" s="10">
        <v>5</v>
      </c>
      <c r="B9" s="12" t="s">
        <v>143</v>
      </c>
      <c r="C9" s="10">
        <v>0</v>
      </c>
      <c r="D9" s="10">
        <v>0</v>
      </c>
      <c r="E9" s="10">
        <v>0</v>
      </c>
    </row>
    <row r="10" spans="1:9">
      <c r="A10" s="10">
        <v>6</v>
      </c>
      <c r="B10" s="24" t="s">
        <v>58</v>
      </c>
      <c r="C10" s="13">
        <v>595.87829999999997</v>
      </c>
      <c r="D10" s="13">
        <v>631.55550000000005</v>
      </c>
      <c r="E10" s="25">
        <v>615.11040000000003</v>
      </c>
    </row>
    <row r="11" spans="1:9">
      <c r="A11" s="10">
        <v>7</v>
      </c>
      <c r="B11" s="12" t="s">
        <v>157</v>
      </c>
      <c r="D11" s="25"/>
    </row>
    <row r="12" spans="1:9">
      <c r="B12" s="12" t="s">
        <v>148</v>
      </c>
      <c r="C12" s="9">
        <v>0.15307109999999999</v>
      </c>
      <c r="D12" s="9">
        <v>0.15679129999999999</v>
      </c>
      <c r="E12" s="9">
        <v>0.15740560000000001</v>
      </c>
    </row>
    <row r="13" spans="1:9">
      <c r="B13" s="12" t="s">
        <v>102</v>
      </c>
      <c r="C13" s="9">
        <v>0.1600702</v>
      </c>
      <c r="D13" s="9">
        <v>0.15913179999999999</v>
      </c>
      <c r="E13" s="9">
        <v>0.15875619999999999</v>
      </c>
    </row>
    <row r="14" spans="1:9">
      <c r="B14" s="12" t="s">
        <v>103</v>
      </c>
      <c r="C14" s="9">
        <v>0.1495021</v>
      </c>
      <c r="D14" s="9">
        <v>0.1518977</v>
      </c>
      <c r="E14" s="9">
        <v>0.15423870000000001</v>
      </c>
    </row>
    <row r="15" spans="1:9">
      <c r="B15" s="12" t="s">
        <v>104</v>
      </c>
      <c r="C15" s="9">
        <v>0.12357219999999999</v>
      </c>
      <c r="D15" s="9">
        <v>0.1226221</v>
      </c>
      <c r="E15" s="9">
        <v>0.13098129999999999</v>
      </c>
    </row>
    <row r="16" spans="1:9">
      <c r="B16" s="12" t="s">
        <v>149</v>
      </c>
      <c r="C16" s="9">
        <v>0.1037183</v>
      </c>
      <c r="D16" s="9">
        <v>0.101566</v>
      </c>
      <c r="E16" s="9">
        <v>0.10135660000000001</v>
      </c>
    </row>
    <row r="17" spans="1:5">
      <c r="B17" s="12" t="s">
        <v>24</v>
      </c>
      <c r="C17" s="9">
        <v>0.1379871</v>
      </c>
      <c r="D17" s="9">
        <v>0.138407</v>
      </c>
      <c r="E17" s="9">
        <v>0.1405516</v>
      </c>
    </row>
    <row r="18" spans="1:5">
      <c r="B18" s="26"/>
      <c r="C18" s="9"/>
      <c r="D18" s="9"/>
    </row>
    <row r="19" spans="1:5">
      <c r="B19" s="20" t="s">
        <v>133</v>
      </c>
      <c r="C19" s="25"/>
      <c r="D19" s="25"/>
    </row>
    <row r="20" spans="1:5">
      <c r="A20" s="10">
        <v>1</v>
      </c>
      <c r="B20" s="22" t="s">
        <v>60</v>
      </c>
      <c r="C20" s="13">
        <v>274.99889999999999</v>
      </c>
      <c r="D20" s="10">
        <v>299.89850000000001</v>
      </c>
      <c r="E20" s="25">
        <v>307.98849999999999</v>
      </c>
    </row>
    <row r="21" spans="1:5">
      <c r="A21" s="10">
        <v>4</v>
      </c>
      <c r="B21" s="23" t="s">
        <v>144</v>
      </c>
      <c r="C21" s="13">
        <v>236.13460000000001</v>
      </c>
      <c r="D21" s="13">
        <v>260.49279999999999</v>
      </c>
      <c r="E21" s="25">
        <v>283.44290000000001</v>
      </c>
    </row>
    <row r="22" spans="1:5">
      <c r="A22" s="10">
        <v>5</v>
      </c>
      <c r="B22" s="12" t="s">
        <v>143</v>
      </c>
      <c r="C22" s="27">
        <v>5.9043999999999999E-2</v>
      </c>
      <c r="D22" s="27">
        <v>7.6311599999999993E-2</v>
      </c>
      <c r="E22" s="27">
        <v>7.7963099999999994E-2</v>
      </c>
    </row>
    <row r="23" spans="1:5">
      <c r="A23" s="10">
        <v>6</v>
      </c>
      <c r="B23" s="24" t="s">
        <v>58</v>
      </c>
      <c r="C23" s="13">
        <v>525.40250000000003</v>
      </c>
      <c r="D23" s="10">
        <v>550.76660000000004</v>
      </c>
      <c r="E23" s="25">
        <v>528.54909999999995</v>
      </c>
    </row>
    <row r="24" spans="1:5">
      <c r="A24" s="10">
        <v>7</v>
      </c>
      <c r="B24" s="12" t="s">
        <v>157</v>
      </c>
      <c r="C24" s="13"/>
      <c r="D24" s="25"/>
    </row>
    <row r="25" spans="1:5">
      <c r="B25" s="12" t="s">
        <v>148</v>
      </c>
      <c r="C25" s="9">
        <v>2.5362000000000002E-3</v>
      </c>
      <c r="D25" s="9">
        <v>0.54955180000000003</v>
      </c>
      <c r="E25" s="9">
        <v>1.2317210000000001</v>
      </c>
    </row>
    <row r="26" spans="1:5">
      <c r="B26" s="12" t="s">
        <v>102</v>
      </c>
      <c r="C26" s="9">
        <v>0.22264</v>
      </c>
      <c r="D26" s="9">
        <v>0.2279119</v>
      </c>
      <c r="E26" s="9">
        <v>0.23370550000000001</v>
      </c>
    </row>
    <row r="27" spans="1:5">
      <c r="B27" s="12" t="s">
        <v>103</v>
      </c>
      <c r="C27" s="9">
        <v>0.16754740000000001</v>
      </c>
      <c r="D27" s="9">
        <v>0.17124600000000001</v>
      </c>
      <c r="E27" s="9">
        <v>0.17571419999999999</v>
      </c>
    </row>
    <row r="28" spans="1:5">
      <c r="B28" s="12" t="s">
        <v>104</v>
      </c>
      <c r="C28" s="9">
        <v>0.12818460000000001</v>
      </c>
      <c r="D28" s="9">
        <v>0.1292674</v>
      </c>
      <c r="E28" s="9">
        <v>0.13812140000000001</v>
      </c>
    </row>
    <row r="29" spans="1:5">
      <c r="B29" s="12" t="s">
        <v>149</v>
      </c>
      <c r="C29" s="9">
        <v>0.1048955</v>
      </c>
      <c r="D29" s="9">
        <v>0.10333829999999999</v>
      </c>
      <c r="E29" s="9">
        <v>0.102703</v>
      </c>
    </row>
    <row r="30" spans="1:5">
      <c r="B30" s="21" t="s">
        <v>24</v>
      </c>
      <c r="C30" s="9">
        <v>0.12514800000000001</v>
      </c>
      <c r="D30" s="9">
        <v>0.23632420000000001</v>
      </c>
      <c r="E30" s="9">
        <v>0.37649670000000002</v>
      </c>
    </row>
    <row r="31" spans="1:5">
      <c r="C31" s="13"/>
      <c r="D31" s="25"/>
    </row>
    <row r="32" spans="1:5">
      <c r="B32" s="20" t="s">
        <v>140</v>
      </c>
      <c r="C32" s="13"/>
      <c r="D32" s="25"/>
    </row>
    <row r="33" spans="1:5">
      <c r="A33" s="10">
        <v>1</v>
      </c>
      <c r="B33" s="22" t="s">
        <v>63</v>
      </c>
      <c r="C33" s="13">
        <v>171.78</v>
      </c>
      <c r="D33" s="13">
        <v>182.53450000000001</v>
      </c>
      <c r="E33" s="13">
        <v>191.99109999999999</v>
      </c>
    </row>
    <row r="34" spans="1:5">
      <c r="A34" s="10">
        <v>2</v>
      </c>
      <c r="B34" s="22" t="s">
        <v>61</v>
      </c>
      <c r="C34" s="13">
        <v>236.66370000000001</v>
      </c>
      <c r="D34" s="13">
        <v>258.89659999999998</v>
      </c>
      <c r="E34" s="13">
        <v>263.0333</v>
      </c>
    </row>
    <row r="35" spans="1:5">
      <c r="A35" s="10">
        <v>3</v>
      </c>
      <c r="B35" s="22" t="s">
        <v>62</v>
      </c>
      <c r="C35" s="13">
        <v>141.99822</v>
      </c>
      <c r="D35" s="13">
        <v>155.33795999999998</v>
      </c>
      <c r="E35" s="13">
        <v>157.81997999999999</v>
      </c>
    </row>
    <row r="36" spans="1:5">
      <c r="A36" s="10">
        <v>4</v>
      </c>
      <c r="B36" s="23" t="s">
        <v>145</v>
      </c>
      <c r="C36" s="13">
        <v>221.25909999999999</v>
      </c>
      <c r="D36" s="13">
        <v>241.50890000000001</v>
      </c>
      <c r="E36" s="13">
        <v>259.99630000000002</v>
      </c>
    </row>
    <row r="37" spans="1:5">
      <c r="A37" s="10">
        <v>5</v>
      </c>
      <c r="B37" s="12" t="s">
        <v>143</v>
      </c>
      <c r="C37" s="13">
        <v>4.6017700000000002E-2</v>
      </c>
      <c r="D37" s="13">
        <v>6.2174100000000003E-2</v>
      </c>
      <c r="E37" s="13">
        <v>5.7786200000000003E-2</v>
      </c>
    </row>
    <row r="38" spans="1:5">
      <c r="A38" s="10">
        <v>6</v>
      </c>
      <c r="B38" s="24" t="s">
        <v>58</v>
      </c>
      <c r="C38" s="13">
        <v>540.27809999999999</v>
      </c>
      <c r="D38" s="13">
        <v>569.75049999999999</v>
      </c>
      <c r="E38" s="13">
        <v>551.99570000000006</v>
      </c>
    </row>
    <row r="39" spans="1:5">
      <c r="A39" s="10">
        <v>7</v>
      </c>
      <c r="B39" s="12" t="s">
        <v>157</v>
      </c>
      <c r="C39" s="13"/>
      <c r="D39" s="13"/>
    </row>
    <row r="40" spans="1:5">
      <c r="B40" s="12" t="s">
        <v>148</v>
      </c>
      <c r="C40" s="25">
        <v>-0.46066370000000001</v>
      </c>
      <c r="D40" s="25">
        <v>0.21948380000000001</v>
      </c>
      <c r="E40" s="25">
        <v>0.21328739999999999</v>
      </c>
    </row>
    <row r="41" spans="1:5">
      <c r="B41" s="12" t="s">
        <v>102</v>
      </c>
      <c r="C41" s="25">
        <v>0.21378469999999999</v>
      </c>
      <c r="D41" s="25">
        <v>0.21786659999999999</v>
      </c>
      <c r="E41" s="25">
        <v>0.1899595</v>
      </c>
    </row>
    <row r="42" spans="1:5">
      <c r="B42" s="12" t="s">
        <v>103</v>
      </c>
      <c r="C42" s="25">
        <v>0.16044610000000001</v>
      </c>
      <c r="D42" s="25">
        <v>0.1629805</v>
      </c>
      <c r="E42" s="25">
        <v>0.16572129999999999</v>
      </c>
    </row>
    <row r="43" spans="1:5">
      <c r="B43" s="12" t="s">
        <v>104</v>
      </c>
      <c r="C43" s="25">
        <v>0.1249927</v>
      </c>
      <c r="D43" s="25">
        <v>0.12587200000000001</v>
      </c>
      <c r="E43" s="25">
        <v>0.13273450000000001</v>
      </c>
    </row>
    <row r="44" spans="1:5">
      <c r="B44" s="12" t="s">
        <v>149</v>
      </c>
      <c r="C44" s="25">
        <v>0.1037879</v>
      </c>
      <c r="D44" s="25">
        <v>0.10179589999999999</v>
      </c>
      <c r="E44" s="25">
        <v>0.1006876</v>
      </c>
    </row>
    <row r="45" spans="1:5">
      <c r="B45" s="21" t="s">
        <v>24</v>
      </c>
      <c r="C45" s="28">
        <v>2.84271E-2</v>
      </c>
      <c r="D45" s="28">
        <v>0.16560910000000001</v>
      </c>
      <c r="E45" s="25">
        <v>0.16048699999999999</v>
      </c>
    </row>
    <row r="46" spans="1:5">
      <c r="C46" s="25"/>
      <c r="D46" s="25"/>
    </row>
    <row r="47" spans="1:5">
      <c r="B47" s="20" t="s">
        <v>131</v>
      </c>
      <c r="C47" s="25"/>
      <c r="D47" s="25"/>
    </row>
    <row r="48" spans="1:5">
      <c r="A48" s="10">
        <v>4</v>
      </c>
      <c r="B48" s="23" t="s">
        <v>146</v>
      </c>
      <c r="C48" s="13">
        <v>393.7955</v>
      </c>
      <c r="D48" s="13">
        <v>423.78449999999998</v>
      </c>
      <c r="E48" s="13">
        <v>429.27789999999999</v>
      </c>
    </row>
    <row r="49" spans="1:5">
      <c r="A49" s="10">
        <v>5</v>
      </c>
      <c r="B49" s="12" t="s">
        <v>143</v>
      </c>
      <c r="C49" s="9">
        <v>0.22105069999999999</v>
      </c>
      <c r="D49" s="9">
        <v>0.23589270000000001</v>
      </c>
      <c r="E49" s="9">
        <v>0.2130534</v>
      </c>
    </row>
    <row r="50" spans="1:5">
      <c r="A50" s="10">
        <v>6</v>
      </c>
      <c r="B50" s="24" t="s">
        <v>58</v>
      </c>
      <c r="C50" s="13">
        <v>367.74160000000001</v>
      </c>
      <c r="D50" s="10">
        <v>387.47489999999999</v>
      </c>
      <c r="E50" s="13">
        <v>382.71409999999997</v>
      </c>
    </row>
    <row r="51" spans="1:5">
      <c r="A51" s="10">
        <v>7</v>
      </c>
      <c r="B51" s="12" t="s">
        <v>157</v>
      </c>
      <c r="C51" s="25"/>
      <c r="D51" s="25"/>
    </row>
    <row r="52" spans="1:5">
      <c r="B52" s="12" t="s">
        <v>148</v>
      </c>
      <c r="C52" s="25">
        <v>-0.16893250000000001</v>
      </c>
      <c r="D52" s="25">
        <v>-0.43963020000000003</v>
      </c>
      <c r="E52" s="25">
        <v>0.38290610000000003</v>
      </c>
    </row>
    <row r="53" spans="1:5">
      <c r="B53" s="12" t="s">
        <v>102</v>
      </c>
      <c r="C53" s="25">
        <v>-2.3930210000000001</v>
      </c>
      <c r="D53" s="25">
        <v>-0.32015260000000001</v>
      </c>
      <c r="E53" s="25">
        <v>-8.4467079999999992</v>
      </c>
    </row>
    <row r="54" spans="1:5">
      <c r="B54" s="12" t="s">
        <v>103</v>
      </c>
      <c r="C54" s="25">
        <v>0.29042829999999997</v>
      </c>
      <c r="D54" s="25">
        <v>0.29306110000000002</v>
      </c>
      <c r="E54" s="25">
        <v>0.27707700000000002</v>
      </c>
    </row>
    <row r="55" spans="1:5">
      <c r="B55" s="12" t="s">
        <v>104</v>
      </c>
      <c r="C55" s="25">
        <v>0.17231659999999999</v>
      </c>
      <c r="D55" s="25">
        <v>0.1718346</v>
      </c>
      <c r="E55" s="25">
        <v>0.17780650000000001</v>
      </c>
    </row>
    <row r="56" spans="1:5">
      <c r="B56" s="12" t="s">
        <v>149</v>
      </c>
      <c r="C56" s="25">
        <v>0.1204054</v>
      </c>
      <c r="D56" s="25">
        <v>0.1181898</v>
      </c>
      <c r="E56" s="25">
        <v>0.11623360000000001</v>
      </c>
    </row>
    <row r="57" spans="1:5">
      <c r="B57" s="21" t="s">
        <v>24</v>
      </c>
      <c r="C57" s="25">
        <v>-0.39564129999999997</v>
      </c>
      <c r="D57" s="25">
        <v>-3.5373500000000002E-2</v>
      </c>
      <c r="E57" s="25">
        <v>-1.4982089999999999</v>
      </c>
    </row>
    <row r="58" spans="1:5">
      <c r="C58" s="25"/>
      <c r="D58" s="25"/>
      <c r="E58" s="25"/>
    </row>
    <row r="59" spans="1:5">
      <c r="A59" s="10">
        <v>11</v>
      </c>
      <c r="B59" s="12" t="s">
        <v>52</v>
      </c>
      <c r="C59" s="25">
        <v>2.9631000000000001E-2</v>
      </c>
      <c r="D59" s="10">
        <v>3.1721699999999999E-2</v>
      </c>
      <c r="E59" s="25">
        <v>4.0901199999999999E-2</v>
      </c>
    </row>
    <row r="60" spans="1:5">
      <c r="A60" s="10">
        <v>12</v>
      </c>
      <c r="B60" s="22" t="s">
        <v>41</v>
      </c>
      <c r="C60" s="25">
        <v>0.56774570000000002</v>
      </c>
      <c r="D60" s="10">
        <v>1.4712810000000001</v>
      </c>
      <c r="E60" s="25">
        <v>1.856417</v>
      </c>
    </row>
    <row r="61" spans="1:5">
      <c r="A61" s="10">
        <v>13</v>
      </c>
      <c r="B61" s="22" t="s">
        <v>53</v>
      </c>
      <c r="C61" s="25">
        <v>0.99529979999999996</v>
      </c>
      <c r="D61" s="10">
        <v>0.99334359999999999</v>
      </c>
      <c r="E61" s="25">
        <v>0.9939479</v>
      </c>
    </row>
    <row r="62" spans="1:5">
      <c r="A62" s="10">
        <v>14</v>
      </c>
      <c r="B62" s="22" t="s">
        <v>42</v>
      </c>
      <c r="C62" s="25">
        <v>19.927009999999999</v>
      </c>
      <c r="D62" s="10">
        <v>22.249140000000001</v>
      </c>
      <c r="E62" s="25">
        <v>21.47147</v>
      </c>
    </row>
    <row r="63" spans="1:5">
      <c r="A63" s="10">
        <v>15</v>
      </c>
      <c r="B63" s="21" t="s">
        <v>54</v>
      </c>
      <c r="C63" s="25">
        <v>2.92164E-2</v>
      </c>
      <c r="D63" s="10">
        <v>3.1522000000000001E-2</v>
      </c>
      <c r="E63" s="25">
        <v>4.0470899999999997E-2</v>
      </c>
    </row>
    <row r="64" spans="1:5">
      <c r="C64" s="25"/>
      <c r="D64" s="25"/>
      <c r="E64" s="25"/>
    </row>
    <row r="65" spans="1:5">
      <c r="A65" s="10">
        <v>16</v>
      </c>
      <c r="B65" s="22" t="s">
        <v>27</v>
      </c>
      <c r="C65" s="25">
        <v>3.516877</v>
      </c>
      <c r="D65" s="10">
        <v>3.5090490000000001</v>
      </c>
      <c r="E65" s="25">
        <v>3.5313379999999999</v>
      </c>
    </row>
    <row r="66" spans="1:5">
      <c r="A66" s="10">
        <v>17</v>
      </c>
      <c r="B66" s="22" t="s">
        <v>51</v>
      </c>
      <c r="C66" s="25">
        <v>0.58126389999999994</v>
      </c>
      <c r="D66" s="10">
        <v>0.62984790000000002</v>
      </c>
      <c r="E66" s="25">
        <v>0.62341939999999996</v>
      </c>
    </row>
    <row r="67" spans="1:5">
      <c r="A67" s="10">
        <v>18</v>
      </c>
      <c r="B67" s="21" t="s">
        <v>55</v>
      </c>
      <c r="C67" s="11"/>
      <c r="D67" s="11"/>
    </row>
    <row r="69" spans="1:5">
      <c r="B69" s="20" t="s">
        <v>56</v>
      </c>
    </row>
    <row r="70" spans="1:5">
      <c r="B70" s="10" t="s">
        <v>59</v>
      </c>
    </row>
    <row r="71" spans="1:5">
      <c r="B71" s="10" t="s">
        <v>25</v>
      </c>
    </row>
    <row r="72" spans="1:5">
      <c r="B72" s="10" t="s">
        <v>57</v>
      </c>
    </row>
    <row r="75" spans="1:5">
      <c r="B75" s="29"/>
      <c r="C75" s="30"/>
      <c r="D75" s="30"/>
    </row>
    <row r="76" spans="1:5">
      <c r="B76" s="30"/>
      <c r="C76" s="30"/>
      <c r="D76" s="30"/>
    </row>
    <row r="77" spans="1:5">
      <c r="B77" s="31"/>
      <c r="C77" s="30"/>
      <c r="D77" s="30"/>
    </row>
    <row r="78" spans="1:5">
      <c r="B78" s="31"/>
      <c r="C78" s="30"/>
      <c r="D78" s="30"/>
    </row>
    <row r="79" spans="1:5">
      <c r="B79" s="31"/>
      <c r="C79" s="30"/>
      <c r="D79" s="30"/>
    </row>
    <row r="80" spans="1:5">
      <c r="B80" s="31"/>
      <c r="C80" s="30"/>
      <c r="D80" s="30"/>
    </row>
    <row r="81" spans="2:4">
      <c r="B81" s="30"/>
      <c r="C81" s="30"/>
      <c r="D81" s="30"/>
    </row>
    <row r="82" spans="2:4">
      <c r="B82" s="30"/>
      <c r="C82" s="30"/>
      <c r="D82" s="30"/>
    </row>
    <row r="83" spans="2:4">
      <c r="B83" s="30"/>
      <c r="C83" s="30"/>
      <c r="D83" s="30"/>
    </row>
    <row r="84" spans="2:4">
      <c r="B84" s="30"/>
      <c r="C84" s="30"/>
      <c r="D84" s="30"/>
    </row>
    <row r="85" spans="2:4">
      <c r="B85" s="30"/>
      <c r="C85" s="30"/>
      <c r="D85" s="30"/>
    </row>
    <row r="86" spans="2:4">
      <c r="B86" s="32"/>
      <c r="C86" s="30"/>
      <c r="D86" s="30"/>
    </row>
    <row r="87" spans="2:4">
      <c r="B87" s="32"/>
      <c r="C87" s="30"/>
      <c r="D87" s="30"/>
    </row>
    <row r="88" spans="2:4">
      <c r="B88" s="32"/>
      <c r="C88" s="30"/>
      <c r="D88" s="30"/>
    </row>
    <row r="89" spans="2:4">
      <c r="B89" s="32"/>
      <c r="C89" s="30"/>
      <c r="D89" s="30"/>
    </row>
    <row r="90" spans="2:4">
      <c r="B90" s="32"/>
      <c r="C90" s="30"/>
      <c r="D90" s="30"/>
    </row>
    <row r="91" spans="2:4">
      <c r="B91" s="31"/>
      <c r="C91" s="30"/>
      <c r="D91" s="30"/>
    </row>
    <row r="92" spans="2:4">
      <c r="B92" s="29"/>
      <c r="C92" s="30"/>
      <c r="D92" s="30"/>
    </row>
    <row r="93" spans="2:4">
      <c r="B93" s="29"/>
      <c r="C93" s="33"/>
      <c r="D93" s="33"/>
    </row>
    <row r="94" spans="2:4">
      <c r="B94" s="29"/>
      <c r="C94" s="30"/>
      <c r="D94" s="30"/>
    </row>
    <row r="95" spans="2:4">
      <c r="B95" s="31"/>
      <c r="C95" s="34"/>
      <c r="D95" s="34"/>
    </row>
    <row r="96" spans="2:4">
      <c r="B96" s="31"/>
      <c r="C96" s="34"/>
      <c r="D96" s="34"/>
    </row>
    <row r="97" spans="2:4">
      <c r="B97" s="31"/>
      <c r="C97" s="34"/>
      <c r="D97" s="34"/>
    </row>
    <row r="98" spans="2:4">
      <c r="B98" s="31"/>
      <c r="C98" s="34"/>
      <c r="D98" s="34"/>
    </row>
    <row r="99" spans="2:4">
      <c r="B99" s="31"/>
      <c r="C99" s="34"/>
      <c r="D99" s="34"/>
    </row>
    <row r="100" spans="2:4">
      <c r="B100" s="29"/>
      <c r="C100" s="35"/>
      <c r="D100" s="35"/>
    </row>
    <row r="101" spans="2:4">
      <c r="B101" s="31"/>
      <c r="C101" s="30"/>
      <c r="D101" s="30"/>
    </row>
    <row r="102" spans="2:4">
      <c r="B102" s="29"/>
      <c r="C102" s="34"/>
      <c r="D102" s="34"/>
    </row>
    <row r="103" spans="2:4">
      <c r="B103" s="29"/>
      <c r="C103" s="34"/>
      <c r="D103" s="34"/>
    </row>
    <row r="104" spans="2:4">
      <c r="B104" s="29"/>
      <c r="C104" s="34"/>
      <c r="D104" s="34"/>
    </row>
    <row r="105" spans="2:4">
      <c r="B105" s="29"/>
      <c r="C105" s="36"/>
      <c r="D105" s="36"/>
    </row>
    <row r="106" spans="2:4">
      <c r="B106" s="29"/>
      <c r="C106" s="34"/>
      <c r="D106" s="34"/>
    </row>
    <row r="107" spans="2:4">
      <c r="B107" s="29"/>
      <c r="C107" s="35"/>
      <c r="D107" s="35"/>
    </row>
    <row r="108" spans="2:4">
      <c r="B108" s="29"/>
      <c r="C108" s="30"/>
      <c r="D108" s="30"/>
    </row>
    <row r="109" spans="2:4">
      <c r="B109" s="29"/>
      <c r="C109" s="30"/>
      <c r="D109" s="30"/>
    </row>
  </sheetData>
  <autoFilter ref="A1:B72" xr:uid="{00000000-0009-0000-0000-000000000000}"/>
  <pageMargins left="0.75" right="0.75" top="1" bottom="1" header="0.5" footer="0.5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07"/>
  <sheetViews>
    <sheetView zoomScale="90" zoomScaleNormal="90" zoomScalePageLayoutView="70" workbookViewId="0">
      <pane xSplit="2" topLeftCell="I1" activePane="topRight" state="frozen"/>
      <selection pane="topRight" activeCell="O102" sqref="O102:T106"/>
    </sheetView>
  </sheetViews>
  <sheetFormatPr defaultColWidth="11" defaultRowHeight="15.5"/>
  <cols>
    <col min="1" max="1" width="56.83203125" style="48" customWidth="1"/>
    <col min="2" max="2" width="7.25" style="48" bestFit="1" customWidth="1"/>
    <col min="3" max="20" width="7.75" style="48" customWidth="1"/>
    <col min="21" max="16384" width="11" style="48"/>
  </cols>
  <sheetData>
    <row r="1" spans="1:20" ht="16" thickBot="1">
      <c r="A1" s="47" t="s">
        <v>178</v>
      </c>
      <c r="B1" s="47"/>
    </row>
    <row r="2" spans="1:20">
      <c r="A2" s="49"/>
      <c r="B2" s="49"/>
      <c r="C2" s="119">
        <v>2016</v>
      </c>
      <c r="D2" s="120"/>
      <c r="E2" s="120"/>
      <c r="F2" s="120"/>
      <c r="G2" s="120"/>
      <c r="H2" s="121"/>
      <c r="I2" s="119">
        <v>2017</v>
      </c>
      <c r="J2" s="120"/>
      <c r="K2" s="120"/>
      <c r="L2" s="120"/>
      <c r="M2" s="120"/>
      <c r="N2" s="121"/>
      <c r="O2" s="119">
        <v>2018</v>
      </c>
      <c r="P2" s="120"/>
      <c r="Q2" s="120"/>
      <c r="R2" s="120"/>
      <c r="S2" s="120"/>
      <c r="T2" s="121"/>
    </row>
    <row r="3" spans="1:20">
      <c r="A3" s="50"/>
      <c r="B3" s="50"/>
      <c r="C3" s="51" t="s">
        <v>125</v>
      </c>
      <c r="D3" s="52" t="s">
        <v>126</v>
      </c>
      <c r="E3" s="52" t="s">
        <v>127</v>
      </c>
      <c r="F3" s="52" t="s">
        <v>15</v>
      </c>
      <c r="G3" s="52" t="s">
        <v>128</v>
      </c>
      <c r="H3" s="53" t="s">
        <v>129</v>
      </c>
      <c r="I3" s="51" t="s">
        <v>125</v>
      </c>
      <c r="J3" s="52" t="s">
        <v>126</v>
      </c>
      <c r="K3" s="52" t="s">
        <v>127</v>
      </c>
      <c r="L3" s="52" t="s">
        <v>15</v>
      </c>
      <c r="M3" s="52" t="s">
        <v>128</v>
      </c>
      <c r="N3" s="53" t="s">
        <v>129</v>
      </c>
      <c r="O3" s="51" t="s">
        <v>125</v>
      </c>
      <c r="P3" s="52" t="s">
        <v>126</v>
      </c>
      <c r="Q3" s="52" t="s">
        <v>127</v>
      </c>
      <c r="R3" s="52" t="s">
        <v>15</v>
      </c>
      <c r="S3" s="52" t="s">
        <v>128</v>
      </c>
      <c r="T3" s="53" t="s">
        <v>129</v>
      </c>
    </row>
    <row r="4" spans="1:20">
      <c r="A4" s="54" t="s">
        <v>78</v>
      </c>
      <c r="B4" s="91"/>
      <c r="C4" s="92"/>
      <c r="D4" s="91"/>
      <c r="E4" s="91"/>
      <c r="F4" s="91"/>
      <c r="G4" s="91"/>
      <c r="H4" s="93"/>
      <c r="I4" s="92"/>
      <c r="J4" s="91"/>
      <c r="K4" s="91"/>
      <c r="L4" s="91"/>
      <c r="M4" s="91"/>
      <c r="N4" s="93"/>
      <c r="O4" s="92"/>
      <c r="P4" s="91"/>
      <c r="Q4" s="91"/>
      <c r="R4" s="91"/>
      <c r="S4" s="91"/>
      <c r="T4" s="93"/>
    </row>
    <row r="5" spans="1:20">
      <c r="A5" s="47" t="s">
        <v>132</v>
      </c>
      <c r="B5" s="47"/>
      <c r="C5" s="72"/>
      <c r="D5" s="73"/>
      <c r="E5" s="73"/>
      <c r="F5" s="73"/>
      <c r="G5" s="73"/>
      <c r="H5" s="74"/>
      <c r="I5" s="72"/>
      <c r="J5" s="73"/>
      <c r="K5" s="73"/>
      <c r="L5" s="73"/>
      <c r="M5" s="73"/>
      <c r="N5" s="74"/>
      <c r="O5" s="72"/>
      <c r="P5" s="73"/>
      <c r="Q5" s="73"/>
      <c r="R5" s="73"/>
      <c r="S5" s="73"/>
      <c r="T5" s="74"/>
    </row>
    <row r="6" spans="1:20">
      <c r="A6" s="48" t="s">
        <v>0</v>
      </c>
      <c r="B6" s="49" t="s">
        <v>148</v>
      </c>
      <c r="C6" s="75">
        <v>0.8758319</v>
      </c>
      <c r="D6" s="76">
        <v>1.25075E-2</v>
      </c>
      <c r="E6" s="76">
        <v>7.6542600000000002E-2</v>
      </c>
      <c r="F6" s="76">
        <v>1.9050399999999999E-2</v>
      </c>
      <c r="G6" s="76">
        <v>9.8200000000000002E-5</v>
      </c>
      <c r="H6" s="77">
        <v>1.5969400000000002E-2</v>
      </c>
      <c r="I6" s="75">
        <v>0.85854280000000005</v>
      </c>
      <c r="J6" s="76">
        <v>9.1781999999999992E-3</v>
      </c>
      <c r="K6" s="76">
        <v>7.4177699999999999E-2</v>
      </c>
      <c r="L6" s="76">
        <v>1.93247E-2</v>
      </c>
      <c r="M6" s="76">
        <v>1.9384999999999999E-3</v>
      </c>
      <c r="N6" s="77">
        <v>3.6838200000000001E-2</v>
      </c>
      <c r="O6" s="75">
        <v>0.90567529999999996</v>
      </c>
      <c r="P6" s="76">
        <v>1.2695E-3</v>
      </c>
      <c r="Q6" s="76">
        <v>6.1804900000000003E-2</v>
      </c>
      <c r="R6" s="76">
        <v>1.0992399999999999E-2</v>
      </c>
      <c r="S6" s="76">
        <v>5.1504999999999997E-3</v>
      </c>
      <c r="T6" s="77">
        <v>1.5107300000000001E-2</v>
      </c>
    </row>
    <row r="7" spans="1:20">
      <c r="B7" s="49" t="s">
        <v>102</v>
      </c>
      <c r="C7" s="75">
        <v>0.82044570000000006</v>
      </c>
      <c r="D7" s="76">
        <v>1.60702E-2</v>
      </c>
      <c r="E7" s="76">
        <v>9.15908E-2</v>
      </c>
      <c r="F7" s="76">
        <v>3.5302E-2</v>
      </c>
      <c r="G7" s="76">
        <v>1.6858999999999999E-3</v>
      </c>
      <c r="H7" s="77">
        <v>3.4905400000000003E-2</v>
      </c>
      <c r="I7" s="75">
        <v>0.8225017</v>
      </c>
      <c r="J7" s="76">
        <v>1.125E-2</v>
      </c>
      <c r="K7" s="76">
        <v>9.7408700000000001E-2</v>
      </c>
      <c r="L7" s="76">
        <v>2.28329E-2</v>
      </c>
      <c r="M7" s="76">
        <v>1.8044999999999999E-3</v>
      </c>
      <c r="N7" s="77">
        <v>4.4202199999999997E-2</v>
      </c>
      <c r="O7" s="75">
        <v>0.83275869999999996</v>
      </c>
      <c r="P7" s="76">
        <v>1.1123900000000001E-2</v>
      </c>
      <c r="Q7" s="76">
        <v>9.1707200000000003E-2</v>
      </c>
      <c r="R7" s="76">
        <v>2.0940400000000001E-2</v>
      </c>
      <c r="S7" s="76">
        <v>7.0319999999999996E-4</v>
      </c>
      <c r="T7" s="77">
        <v>4.2766499999999999E-2</v>
      </c>
    </row>
    <row r="8" spans="1:20">
      <c r="B8" s="49" t="s">
        <v>103</v>
      </c>
      <c r="C8" s="75">
        <v>0.8032802</v>
      </c>
      <c r="D8" s="76">
        <v>1.13379E-2</v>
      </c>
      <c r="E8" s="76">
        <v>9.9531800000000004E-2</v>
      </c>
      <c r="F8" s="76">
        <v>2.26073E-2</v>
      </c>
      <c r="G8" s="76">
        <v>1.7939E-3</v>
      </c>
      <c r="H8" s="77">
        <v>6.1448799999999998E-2</v>
      </c>
      <c r="I8" s="75">
        <v>0.7539266</v>
      </c>
      <c r="J8" s="76">
        <v>7.7044000000000001E-3</v>
      </c>
      <c r="K8" s="76">
        <v>0.1070777</v>
      </c>
      <c r="L8" s="76">
        <v>3.1398799999999998E-2</v>
      </c>
      <c r="M8" s="76">
        <v>4.7666999999999996E-3</v>
      </c>
      <c r="N8" s="77">
        <v>9.5125799999999996E-2</v>
      </c>
      <c r="O8" s="75">
        <v>0.79000320000000002</v>
      </c>
      <c r="P8" s="76">
        <v>1.4370600000000001E-2</v>
      </c>
      <c r="Q8" s="76">
        <v>8.2563200000000003E-2</v>
      </c>
      <c r="R8" s="76">
        <v>3.6501199999999998E-2</v>
      </c>
      <c r="S8" s="76">
        <v>4.1431000000000003E-3</v>
      </c>
      <c r="T8" s="77">
        <v>7.2418800000000005E-2</v>
      </c>
    </row>
    <row r="9" spans="1:20">
      <c r="B9" s="49" t="s">
        <v>104</v>
      </c>
      <c r="C9" s="75">
        <v>0.65358570000000005</v>
      </c>
      <c r="D9" s="76">
        <v>1.35339E-2</v>
      </c>
      <c r="E9" s="76">
        <v>0.14929100000000001</v>
      </c>
      <c r="F9" s="76">
        <v>4.7432799999999997E-2</v>
      </c>
      <c r="G9" s="76">
        <v>6.2452999999999996E-3</v>
      </c>
      <c r="H9" s="77">
        <v>0.12991130000000001</v>
      </c>
      <c r="I9" s="75">
        <v>0.59679629999999995</v>
      </c>
      <c r="J9" s="76">
        <v>9.0916999999999994E-3</v>
      </c>
      <c r="K9" s="76">
        <v>0.1351868</v>
      </c>
      <c r="L9" s="76">
        <v>3.5377899999999997E-2</v>
      </c>
      <c r="M9" s="76">
        <v>4.3784000000000002E-3</v>
      </c>
      <c r="N9" s="77">
        <v>0.2191689</v>
      </c>
      <c r="O9" s="75">
        <v>0.69965880000000003</v>
      </c>
      <c r="P9" s="76">
        <v>1.42629E-2</v>
      </c>
      <c r="Q9" s="76">
        <v>0.13937240000000001</v>
      </c>
      <c r="R9" s="76">
        <v>3.6374900000000002E-2</v>
      </c>
      <c r="S9" s="76">
        <v>5.0451000000000003E-3</v>
      </c>
      <c r="T9" s="77">
        <v>0.1052859</v>
      </c>
    </row>
    <row r="10" spans="1:20">
      <c r="B10" s="49" t="s">
        <v>149</v>
      </c>
      <c r="C10" s="75">
        <v>0.37905749999999999</v>
      </c>
      <c r="D10" s="76">
        <v>4.0156000000000002E-3</v>
      </c>
      <c r="E10" s="76">
        <v>0.23714859999999999</v>
      </c>
      <c r="F10" s="76">
        <v>8.3286399999999997E-2</v>
      </c>
      <c r="G10" s="76">
        <v>5.7673000000000004E-3</v>
      </c>
      <c r="H10" s="77">
        <v>0.2907247</v>
      </c>
      <c r="I10" s="75">
        <v>0.35965239999999998</v>
      </c>
      <c r="J10" s="76">
        <v>2.8752999999999999E-3</v>
      </c>
      <c r="K10" s="76">
        <v>0.14977389999999999</v>
      </c>
      <c r="L10" s="76">
        <v>4.3033700000000001E-2</v>
      </c>
      <c r="M10" s="76">
        <v>4.2218000000000004E-3</v>
      </c>
      <c r="N10" s="77">
        <v>0.44044290000000003</v>
      </c>
      <c r="O10" s="75">
        <v>0.3589697</v>
      </c>
      <c r="P10" s="76">
        <v>6.5208000000000002E-3</v>
      </c>
      <c r="Q10" s="76">
        <v>0.1332593</v>
      </c>
      <c r="R10" s="76">
        <v>6.6881300000000005E-2</v>
      </c>
      <c r="S10" s="76">
        <v>4.4390000000000002E-3</v>
      </c>
      <c r="T10" s="77">
        <v>0.42992989999999998</v>
      </c>
    </row>
    <row r="11" spans="1:20">
      <c r="C11" s="51"/>
      <c r="D11" s="52"/>
      <c r="E11" s="52"/>
      <c r="F11" s="52"/>
      <c r="G11" s="52"/>
      <c r="H11" s="53"/>
      <c r="I11" s="55"/>
      <c r="J11" s="56"/>
      <c r="K11" s="56"/>
      <c r="L11" s="56"/>
      <c r="M11" s="56"/>
      <c r="N11" s="57"/>
      <c r="O11" s="55"/>
      <c r="P11" s="56"/>
      <c r="Q11" s="56"/>
      <c r="R11" s="56"/>
      <c r="S11" s="56"/>
      <c r="T11" s="57"/>
    </row>
    <row r="12" spans="1:20">
      <c r="A12" s="48" t="s">
        <v>1</v>
      </c>
      <c r="B12" s="49" t="s">
        <v>148</v>
      </c>
      <c r="C12" s="75">
        <v>0.87929820000000003</v>
      </c>
      <c r="D12" s="76">
        <v>1.45744E-2</v>
      </c>
      <c r="E12" s="76">
        <v>7.1019299999999994E-2</v>
      </c>
      <c r="F12" s="76">
        <v>1.80751E-2</v>
      </c>
      <c r="G12" s="76">
        <v>1.16E-4</v>
      </c>
      <c r="H12" s="77">
        <v>1.6917000000000001E-2</v>
      </c>
      <c r="I12" s="75">
        <v>0.85464669999999998</v>
      </c>
      <c r="J12" s="76">
        <v>9.5794999999999995E-3</v>
      </c>
      <c r="K12" s="76">
        <v>7.1345199999999998E-2</v>
      </c>
      <c r="L12" s="76">
        <v>2.00094E-2</v>
      </c>
      <c r="M12" s="76">
        <v>2.1477000000000002E-3</v>
      </c>
      <c r="N12" s="77">
        <v>4.2271499999999997E-2</v>
      </c>
      <c r="O12" s="75">
        <v>0.90302280000000001</v>
      </c>
      <c r="P12" s="76">
        <v>1.2087999999999999E-3</v>
      </c>
      <c r="Q12" s="76">
        <v>6.23943E-2</v>
      </c>
      <c r="R12" s="76">
        <v>1.08606E-2</v>
      </c>
      <c r="S12" s="76">
        <v>5.705E-3</v>
      </c>
      <c r="T12" s="77">
        <v>1.6808500000000001E-2</v>
      </c>
    </row>
    <row r="13" spans="1:20">
      <c r="B13" s="49" t="s">
        <v>102</v>
      </c>
      <c r="C13" s="75">
        <v>0.81552250000000004</v>
      </c>
      <c r="D13" s="76">
        <v>1.6308599999999999E-2</v>
      </c>
      <c r="E13" s="76">
        <v>9.1759900000000005E-2</v>
      </c>
      <c r="F13" s="76">
        <v>3.9641900000000001E-2</v>
      </c>
      <c r="G13" s="76">
        <v>8.5139999999999999E-4</v>
      </c>
      <c r="H13" s="77">
        <v>3.5915599999999999E-2</v>
      </c>
      <c r="I13" s="75">
        <v>0.81095550000000005</v>
      </c>
      <c r="J13" s="76">
        <v>1.28415E-2</v>
      </c>
      <c r="K13" s="76">
        <v>0.10582610000000001</v>
      </c>
      <c r="L13" s="76">
        <v>2.1408099999999999E-2</v>
      </c>
      <c r="M13" s="76">
        <v>1.9786999999999999E-3</v>
      </c>
      <c r="N13" s="77">
        <v>4.69901E-2</v>
      </c>
      <c r="O13" s="75">
        <v>0.82932930000000005</v>
      </c>
      <c r="P13" s="76">
        <v>7.0879999999999997E-3</v>
      </c>
      <c r="Q13" s="76">
        <v>0.1002837</v>
      </c>
      <c r="R13" s="76">
        <v>1.8578399999999998E-2</v>
      </c>
      <c r="S13" s="76">
        <v>8.139E-4</v>
      </c>
      <c r="T13" s="77">
        <v>4.3906599999999997E-2</v>
      </c>
    </row>
    <row r="14" spans="1:20">
      <c r="B14" s="49" t="s">
        <v>103</v>
      </c>
      <c r="C14" s="75">
        <v>0.79720449999999998</v>
      </c>
      <c r="D14" s="76">
        <v>1.23128E-2</v>
      </c>
      <c r="E14" s="76">
        <v>9.9723300000000001E-2</v>
      </c>
      <c r="F14" s="76">
        <v>2.5467E-2</v>
      </c>
      <c r="G14" s="76">
        <v>2.1681999999999999E-3</v>
      </c>
      <c r="H14" s="77">
        <v>6.3124200000000005E-2</v>
      </c>
      <c r="I14" s="75">
        <v>0.74305469999999996</v>
      </c>
      <c r="J14" s="76">
        <v>8.4606999999999998E-3</v>
      </c>
      <c r="K14" s="76">
        <v>0.1100811</v>
      </c>
      <c r="L14" s="76">
        <v>3.2635200000000003E-2</v>
      </c>
      <c r="M14" s="76">
        <v>4.9693000000000003E-3</v>
      </c>
      <c r="N14" s="77">
        <v>0.100799</v>
      </c>
      <c r="O14" s="75">
        <v>0.78343289999999999</v>
      </c>
      <c r="P14" s="76">
        <v>1.5862899999999999E-2</v>
      </c>
      <c r="Q14" s="76">
        <v>8.09531E-2</v>
      </c>
      <c r="R14" s="76">
        <v>3.7832600000000001E-2</v>
      </c>
      <c r="S14" s="76">
        <v>4.1378999999999999E-3</v>
      </c>
      <c r="T14" s="77">
        <v>7.7780600000000005E-2</v>
      </c>
    </row>
    <row r="15" spans="1:20">
      <c r="B15" s="49" t="s">
        <v>104</v>
      </c>
      <c r="C15" s="75">
        <v>0.63213649999999999</v>
      </c>
      <c r="D15" s="76">
        <v>1.14083E-2</v>
      </c>
      <c r="E15" s="76">
        <v>0.1537512</v>
      </c>
      <c r="F15" s="76">
        <v>4.5424699999999998E-2</v>
      </c>
      <c r="G15" s="76">
        <v>7.4260999999999997E-3</v>
      </c>
      <c r="H15" s="77">
        <v>0.14985309999999999</v>
      </c>
      <c r="I15" s="75">
        <v>0.57666859999999998</v>
      </c>
      <c r="J15" s="76">
        <v>1.02188E-2</v>
      </c>
      <c r="K15" s="76">
        <v>0.1246775</v>
      </c>
      <c r="L15" s="76">
        <v>3.04012E-2</v>
      </c>
      <c r="M15" s="76">
        <v>3.49E-3</v>
      </c>
      <c r="N15" s="77">
        <v>0.25454389999999999</v>
      </c>
      <c r="O15" s="75">
        <v>0.68777960000000005</v>
      </c>
      <c r="P15" s="76">
        <v>1.53235E-2</v>
      </c>
      <c r="Q15" s="76">
        <v>0.15210889999999999</v>
      </c>
      <c r="R15" s="76">
        <v>3.5132799999999999E-2</v>
      </c>
      <c r="S15" s="76">
        <v>4.4796000000000002E-3</v>
      </c>
      <c r="T15" s="77">
        <v>0.10517559999999999</v>
      </c>
    </row>
    <row r="16" spans="1:20">
      <c r="B16" s="49" t="s">
        <v>149</v>
      </c>
      <c r="C16" s="75">
        <v>0.35794429999999999</v>
      </c>
      <c r="D16" s="76">
        <v>4.3401999999999998E-3</v>
      </c>
      <c r="E16" s="76">
        <v>0.25773610000000002</v>
      </c>
      <c r="F16" s="76">
        <v>8.67647E-2</v>
      </c>
      <c r="G16" s="76">
        <v>5.4717999999999998E-3</v>
      </c>
      <c r="H16" s="77">
        <v>0.28774290000000002</v>
      </c>
      <c r="I16" s="75">
        <v>0.33448660000000002</v>
      </c>
      <c r="J16" s="76">
        <v>2.4085999999999999E-3</v>
      </c>
      <c r="K16" s="76">
        <v>0.14694499999999999</v>
      </c>
      <c r="L16" s="76">
        <v>3.5871E-2</v>
      </c>
      <c r="M16" s="76">
        <v>4.5983999999999999E-3</v>
      </c>
      <c r="N16" s="77">
        <v>0.47569050000000002</v>
      </c>
      <c r="O16" s="75">
        <v>0.32888109999999998</v>
      </c>
      <c r="P16" s="76">
        <v>5.5995000000000003E-3</v>
      </c>
      <c r="Q16" s="76">
        <v>0.12762760000000001</v>
      </c>
      <c r="R16" s="76">
        <v>7.1613300000000005E-2</v>
      </c>
      <c r="S16" s="76">
        <v>4.7482000000000002E-3</v>
      </c>
      <c r="T16" s="77">
        <v>0.46153040000000001</v>
      </c>
    </row>
    <row r="17" spans="1:20">
      <c r="C17" s="51"/>
      <c r="D17" s="52"/>
      <c r="E17" s="52"/>
      <c r="F17" s="52"/>
      <c r="G17" s="52"/>
      <c r="H17" s="53"/>
      <c r="I17" s="55"/>
      <c r="J17" s="56"/>
      <c r="K17" s="56"/>
      <c r="L17" s="56"/>
      <c r="M17" s="56"/>
      <c r="N17" s="57"/>
      <c r="O17" s="55"/>
      <c r="P17" s="56"/>
      <c r="Q17" s="56"/>
      <c r="R17" s="56"/>
      <c r="S17" s="56"/>
      <c r="T17" s="57"/>
    </row>
    <row r="18" spans="1:20">
      <c r="A18" s="48" t="s">
        <v>2</v>
      </c>
      <c r="B18" s="49" t="s">
        <v>148</v>
      </c>
      <c r="C18" s="75">
        <v>0.88145499999999999</v>
      </c>
      <c r="D18" s="76">
        <v>1.3240099999999999E-2</v>
      </c>
      <c r="E18" s="76">
        <v>7.3758699999999996E-2</v>
      </c>
      <c r="F18" s="76">
        <v>1.1932699999999999E-2</v>
      </c>
      <c r="G18" s="76">
        <v>6.58E-5</v>
      </c>
      <c r="H18" s="77">
        <v>1.9547700000000001E-2</v>
      </c>
      <c r="I18" s="75">
        <v>0.85005819999999999</v>
      </c>
      <c r="J18" s="76">
        <v>9.5378000000000008E-3</v>
      </c>
      <c r="K18" s="76">
        <v>7.4726600000000004E-2</v>
      </c>
      <c r="L18" s="76">
        <v>1.65784E-2</v>
      </c>
      <c r="M18" s="76">
        <v>1.1152E-3</v>
      </c>
      <c r="N18" s="77">
        <v>4.7983900000000003E-2</v>
      </c>
      <c r="O18" s="75">
        <v>0.89954250000000002</v>
      </c>
      <c r="P18" s="76">
        <v>1.3659E-3</v>
      </c>
      <c r="Q18" s="76">
        <v>6.3404100000000005E-2</v>
      </c>
      <c r="R18" s="76">
        <v>1.13723E-2</v>
      </c>
      <c r="S18" s="76">
        <v>6.4967000000000002E-3</v>
      </c>
      <c r="T18" s="77">
        <v>1.7818500000000001E-2</v>
      </c>
    </row>
    <row r="19" spans="1:20">
      <c r="B19" s="49" t="s">
        <v>102</v>
      </c>
      <c r="C19" s="75">
        <v>0.82030479999999995</v>
      </c>
      <c r="D19" s="76">
        <v>1.7957899999999999E-2</v>
      </c>
      <c r="E19" s="76">
        <v>8.8659199999999994E-2</v>
      </c>
      <c r="F19" s="76">
        <v>4.6506400000000003E-2</v>
      </c>
      <c r="G19" s="76">
        <v>1.2999999999999999E-4</v>
      </c>
      <c r="H19" s="77">
        <v>2.6441599999999999E-2</v>
      </c>
      <c r="I19" s="75">
        <v>0.80333509999999997</v>
      </c>
      <c r="J19" s="76">
        <v>1.35782E-2</v>
      </c>
      <c r="K19" s="76">
        <v>0.1072615</v>
      </c>
      <c r="L19" s="76">
        <v>2.2195900000000001E-2</v>
      </c>
      <c r="M19" s="76">
        <v>2.0967999999999998E-3</v>
      </c>
      <c r="N19" s="77">
        <v>5.1532500000000002E-2</v>
      </c>
      <c r="O19" s="75">
        <v>0.8389027</v>
      </c>
      <c r="P19" s="76">
        <v>4.3214999999999998E-3</v>
      </c>
      <c r="Q19" s="76">
        <v>0.1028249</v>
      </c>
      <c r="R19" s="76">
        <v>1.5830799999999999E-2</v>
      </c>
      <c r="S19" s="76">
        <v>7.7600000000000002E-5</v>
      </c>
      <c r="T19" s="77">
        <v>3.8042600000000003E-2</v>
      </c>
    </row>
    <row r="20" spans="1:20">
      <c r="B20" s="49" t="s">
        <v>103</v>
      </c>
      <c r="C20" s="75">
        <v>0.8084848</v>
      </c>
      <c r="D20" s="76">
        <v>1.2138700000000001E-2</v>
      </c>
      <c r="E20" s="76">
        <v>9.7588499999999995E-2</v>
      </c>
      <c r="F20" s="76">
        <v>2.5678800000000002E-2</v>
      </c>
      <c r="G20" s="76">
        <v>2.3053000000000001E-3</v>
      </c>
      <c r="H20" s="77">
        <v>5.3803799999999999E-2</v>
      </c>
      <c r="I20" s="75">
        <v>0.73025810000000002</v>
      </c>
      <c r="J20" s="76">
        <v>8.3096000000000003E-3</v>
      </c>
      <c r="K20" s="76">
        <v>0.1110357</v>
      </c>
      <c r="L20" s="76">
        <v>3.3131899999999999E-2</v>
      </c>
      <c r="M20" s="76">
        <v>5.8306E-3</v>
      </c>
      <c r="N20" s="77">
        <v>0.11143400000000001</v>
      </c>
      <c r="O20" s="75">
        <v>0.77866329999999995</v>
      </c>
      <c r="P20" s="76">
        <v>1.8050500000000001E-2</v>
      </c>
      <c r="Q20" s="76">
        <v>7.2800500000000004E-2</v>
      </c>
      <c r="R20" s="76">
        <v>4.3329899999999998E-2</v>
      </c>
      <c r="S20" s="76">
        <v>5.0203000000000001E-3</v>
      </c>
      <c r="T20" s="77">
        <v>8.2135399999999997E-2</v>
      </c>
    </row>
    <row r="21" spans="1:20">
      <c r="B21" s="49" t="s">
        <v>104</v>
      </c>
      <c r="C21" s="75">
        <v>0.60304749999999996</v>
      </c>
      <c r="D21" s="76">
        <v>1.03132E-2</v>
      </c>
      <c r="E21" s="76">
        <v>0.1666609</v>
      </c>
      <c r="F21" s="76">
        <v>5.35039E-2</v>
      </c>
      <c r="G21" s="76">
        <v>9.2490000000000003E-3</v>
      </c>
      <c r="H21" s="77">
        <v>0.15722559999999999</v>
      </c>
      <c r="I21" s="75">
        <v>0.55604279999999995</v>
      </c>
      <c r="J21" s="76">
        <v>1.0929100000000001E-2</v>
      </c>
      <c r="K21" s="76">
        <v>0.1192179</v>
      </c>
      <c r="L21" s="76">
        <v>2.6998100000000001E-2</v>
      </c>
      <c r="M21" s="76">
        <v>2.9578999999999999E-3</v>
      </c>
      <c r="N21" s="77">
        <v>0.2838542</v>
      </c>
      <c r="O21" s="75">
        <v>0.68183660000000001</v>
      </c>
      <c r="P21" s="76">
        <v>1.48656E-2</v>
      </c>
      <c r="Q21" s="76">
        <v>0.1680159</v>
      </c>
      <c r="R21" s="76">
        <v>3.6484999999999997E-2</v>
      </c>
      <c r="S21" s="76">
        <v>3.3690999999999999E-3</v>
      </c>
      <c r="T21" s="77">
        <v>9.5427700000000004E-2</v>
      </c>
    </row>
    <row r="22" spans="1:20">
      <c r="B22" s="49" t="s">
        <v>149</v>
      </c>
      <c r="C22" s="75">
        <v>0.33339439999999998</v>
      </c>
      <c r="D22" s="76">
        <v>1.8636E-3</v>
      </c>
      <c r="E22" s="76">
        <v>0.27295930000000002</v>
      </c>
      <c r="F22" s="76">
        <v>9.2070399999999997E-2</v>
      </c>
      <c r="G22" s="76">
        <v>2.8584999999999999E-3</v>
      </c>
      <c r="H22" s="77">
        <v>0.2968537</v>
      </c>
      <c r="I22" s="75">
        <v>0.32418999999999998</v>
      </c>
      <c r="J22" s="76">
        <v>2.2729999999999998E-3</v>
      </c>
      <c r="K22" s="76">
        <v>0.15031030000000001</v>
      </c>
      <c r="L22" s="76">
        <v>3.7566700000000001E-2</v>
      </c>
      <c r="M22" s="76">
        <v>1.8763E-3</v>
      </c>
      <c r="N22" s="77">
        <v>0.48378369999999998</v>
      </c>
      <c r="O22" s="75">
        <v>0.31197580000000003</v>
      </c>
      <c r="P22" s="76">
        <v>5.1562999999999999E-3</v>
      </c>
      <c r="Q22" s="76">
        <v>0.12035510000000001</v>
      </c>
      <c r="R22" s="76">
        <v>6.5279400000000001E-2</v>
      </c>
      <c r="S22" s="76">
        <v>5.3271000000000004E-3</v>
      </c>
      <c r="T22" s="77">
        <v>0.49190630000000002</v>
      </c>
    </row>
    <row r="23" spans="1:20">
      <c r="C23" s="51"/>
      <c r="D23" s="52"/>
      <c r="E23" s="52"/>
      <c r="F23" s="52"/>
      <c r="G23" s="52"/>
      <c r="H23" s="53"/>
      <c r="I23" s="55"/>
      <c r="J23" s="56"/>
      <c r="K23" s="56"/>
      <c r="L23" s="56"/>
      <c r="M23" s="56"/>
      <c r="N23" s="57"/>
      <c r="O23" s="55"/>
      <c r="P23" s="56"/>
      <c r="Q23" s="56"/>
      <c r="R23" s="56"/>
      <c r="S23" s="56"/>
      <c r="T23" s="57"/>
    </row>
    <row r="24" spans="1:20">
      <c r="A24" s="48" t="s">
        <v>3</v>
      </c>
      <c r="B24" s="49" t="s">
        <v>148</v>
      </c>
      <c r="C24" s="75">
        <v>0.89319729999999997</v>
      </c>
      <c r="D24" s="76">
        <v>1.37625E-2</v>
      </c>
      <c r="E24" s="76">
        <v>7.5435299999999997E-2</v>
      </c>
      <c r="F24" s="76">
        <v>7.8134999999999993E-3</v>
      </c>
      <c r="G24" s="76">
        <v>9.9900000000000002E-5</v>
      </c>
      <c r="H24" s="77">
        <v>9.6915000000000005E-3</v>
      </c>
      <c r="I24" s="75">
        <v>0.86226659999999999</v>
      </c>
      <c r="J24" s="76">
        <v>4.5783999999999998E-3</v>
      </c>
      <c r="K24" s="76">
        <v>5.30225E-2</v>
      </c>
      <c r="L24" s="76">
        <v>1.8228999999999999E-2</v>
      </c>
      <c r="M24" s="76">
        <v>1.3142E-3</v>
      </c>
      <c r="N24" s="77">
        <v>6.0589299999999999E-2</v>
      </c>
      <c r="O24" s="75">
        <v>0.89550620000000003</v>
      </c>
      <c r="P24" s="76">
        <v>1.5499999999999999E-3</v>
      </c>
      <c r="Q24" s="76">
        <v>6.2835299999999997E-2</v>
      </c>
      <c r="R24" s="76">
        <v>1.14395E-2</v>
      </c>
      <c r="S24" s="76">
        <v>8.6855000000000005E-3</v>
      </c>
      <c r="T24" s="77">
        <v>1.9983500000000001E-2</v>
      </c>
    </row>
    <row r="25" spans="1:20">
      <c r="B25" s="49" t="s">
        <v>102</v>
      </c>
      <c r="C25" s="75">
        <v>0.8208493</v>
      </c>
      <c r="D25" s="76">
        <v>2.2955799999999998E-2</v>
      </c>
      <c r="E25" s="76">
        <v>8.9756600000000006E-2</v>
      </c>
      <c r="F25" s="76">
        <v>4.3811200000000002E-2</v>
      </c>
      <c r="G25" s="76">
        <v>0</v>
      </c>
      <c r="H25" s="77">
        <v>2.2627100000000001E-2</v>
      </c>
      <c r="I25" s="75">
        <v>0.81008100000000005</v>
      </c>
      <c r="J25" s="76">
        <v>1.49268E-2</v>
      </c>
      <c r="K25" s="76">
        <v>9.3850799999999998E-2</v>
      </c>
      <c r="L25" s="76">
        <v>1.47695E-2</v>
      </c>
      <c r="M25" s="76">
        <v>2.6307000000000001E-3</v>
      </c>
      <c r="N25" s="77">
        <v>6.3741199999999998E-2</v>
      </c>
      <c r="O25" s="75">
        <v>0.8280343</v>
      </c>
      <c r="P25" s="76">
        <v>4.1790999999999998E-3</v>
      </c>
      <c r="Q25" s="76">
        <v>0.1182647</v>
      </c>
      <c r="R25" s="76">
        <v>1.2040199999999999E-2</v>
      </c>
      <c r="S25" s="76">
        <v>1.127E-4</v>
      </c>
      <c r="T25" s="77">
        <v>3.7369100000000002E-2</v>
      </c>
    </row>
    <row r="26" spans="1:20">
      <c r="B26" s="49" t="s">
        <v>103</v>
      </c>
      <c r="C26" s="75">
        <v>0.81687460000000001</v>
      </c>
      <c r="D26" s="76">
        <v>1.3628100000000001E-2</v>
      </c>
      <c r="E26" s="76">
        <v>7.32154E-2</v>
      </c>
      <c r="F26" s="76">
        <v>3.1983400000000002E-2</v>
      </c>
      <c r="G26" s="76">
        <v>2.095E-4</v>
      </c>
      <c r="H26" s="77">
        <v>6.4089099999999996E-2</v>
      </c>
      <c r="I26" s="75">
        <v>0.73583259999999995</v>
      </c>
      <c r="J26" s="76">
        <v>6.9210000000000001E-3</v>
      </c>
      <c r="K26" s="76">
        <v>0.1119489</v>
      </c>
      <c r="L26" s="76">
        <v>1.18403E-2</v>
      </c>
      <c r="M26" s="76">
        <v>2.6510000000000001E-3</v>
      </c>
      <c r="N26" s="77">
        <v>0.13080610000000001</v>
      </c>
      <c r="O26" s="75">
        <v>0.7646136</v>
      </c>
      <c r="P26" s="76">
        <v>2.3063899999999998E-2</v>
      </c>
      <c r="Q26" s="76">
        <v>7.0771200000000006E-2</v>
      </c>
      <c r="R26" s="76">
        <v>3.7669800000000003E-2</v>
      </c>
      <c r="S26" s="76">
        <v>5.0028E-3</v>
      </c>
      <c r="T26" s="77">
        <v>9.8878599999999997E-2</v>
      </c>
    </row>
    <row r="27" spans="1:20">
      <c r="B27" s="49" t="s">
        <v>104</v>
      </c>
      <c r="C27" s="75">
        <v>0.54361919999999997</v>
      </c>
      <c r="D27" s="76">
        <v>7.2062000000000003E-3</v>
      </c>
      <c r="E27" s="76">
        <v>0.16259509999999999</v>
      </c>
      <c r="F27" s="76">
        <v>6.9822499999999996E-2</v>
      </c>
      <c r="G27" s="76">
        <v>9.4310999999999996E-3</v>
      </c>
      <c r="H27" s="77">
        <v>0.20732590000000001</v>
      </c>
      <c r="I27" s="75">
        <v>0.49879639999999997</v>
      </c>
      <c r="J27" s="76">
        <v>4.3406E-3</v>
      </c>
      <c r="K27" s="76">
        <v>0.12618389999999999</v>
      </c>
      <c r="L27" s="76">
        <v>2.8099300000000001E-2</v>
      </c>
      <c r="M27" s="76">
        <v>4.2277E-3</v>
      </c>
      <c r="N27" s="77">
        <v>0.33835209999999999</v>
      </c>
      <c r="O27" s="75">
        <v>0.66525219999999996</v>
      </c>
      <c r="P27" s="76">
        <v>1.88346E-2</v>
      </c>
      <c r="Q27" s="76">
        <v>0.1561603</v>
      </c>
      <c r="R27" s="76">
        <v>3.4929000000000002E-2</v>
      </c>
      <c r="S27" s="76">
        <v>3.1763E-3</v>
      </c>
      <c r="T27" s="77">
        <v>0.1216477</v>
      </c>
    </row>
    <row r="28" spans="1:20" s="56" customFormat="1">
      <c r="A28" s="52"/>
      <c r="B28" s="50" t="s">
        <v>149</v>
      </c>
      <c r="C28" s="75">
        <v>0.29546939999999999</v>
      </c>
      <c r="D28" s="76">
        <v>1.5678999999999999E-3</v>
      </c>
      <c r="E28" s="76">
        <v>0.27625349999999999</v>
      </c>
      <c r="F28" s="76">
        <v>8.67927E-2</v>
      </c>
      <c r="G28" s="76">
        <v>2.0225E-3</v>
      </c>
      <c r="H28" s="77">
        <v>0.33789390000000002</v>
      </c>
      <c r="I28" s="75">
        <v>0.29632039999999998</v>
      </c>
      <c r="J28" s="76">
        <v>2.9391E-3</v>
      </c>
      <c r="K28" s="76">
        <v>0.1431345</v>
      </c>
      <c r="L28" s="76">
        <v>1.8123500000000001E-2</v>
      </c>
      <c r="M28" s="76">
        <v>2.653E-4</v>
      </c>
      <c r="N28" s="77">
        <v>0.5392171</v>
      </c>
      <c r="O28" s="75">
        <v>0.23952799999999999</v>
      </c>
      <c r="P28" s="76">
        <v>6.0800000000000003E-3</v>
      </c>
      <c r="Q28" s="76">
        <v>0.1046059</v>
      </c>
      <c r="R28" s="76">
        <v>6.2845300000000007E-2</v>
      </c>
      <c r="S28" s="76">
        <v>5.3420000000000004E-3</v>
      </c>
      <c r="T28" s="77">
        <v>0.58159879999999997</v>
      </c>
    </row>
    <row r="29" spans="1:20">
      <c r="C29" s="51"/>
      <c r="D29" s="52"/>
      <c r="E29" s="52"/>
      <c r="F29" s="52"/>
      <c r="G29" s="52"/>
      <c r="H29" s="53"/>
      <c r="I29" s="55"/>
      <c r="J29" s="56"/>
      <c r="K29" s="56"/>
      <c r="L29" s="56"/>
      <c r="M29" s="56"/>
      <c r="N29" s="57"/>
      <c r="O29" s="55"/>
      <c r="P29" s="56"/>
      <c r="Q29" s="56"/>
      <c r="R29" s="56"/>
      <c r="S29" s="56"/>
      <c r="T29" s="57"/>
    </row>
    <row r="30" spans="1:20">
      <c r="C30" s="55"/>
      <c r="D30" s="56"/>
      <c r="E30" s="56"/>
      <c r="F30" s="56"/>
      <c r="G30" s="56"/>
      <c r="H30" s="57"/>
      <c r="I30" s="55"/>
      <c r="J30" s="56"/>
      <c r="K30" s="56"/>
      <c r="L30" s="56"/>
      <c r="M30" s="56"/>
      <c r="N30" s="57"/>
      <c r="O30" s="55"/>
      <c r="P30" s="56"/>
      <c r="Q30" s="56"/>
      <c r="R30" s="56"/>
      <c r="S30" s="56"/>
      <c r="T30" s="57"/>
    </row>
    <row r="31" spans="1:20">
      <c r="A31" s="47" t="s">
        <v>133</v>
      </c>
      <c r="B31" s="47"/>
      <c r="C31" s="55"/>
      <c r="D31" s="56"/>
      <c r="E31" s="56"/>
      <c r="F31" s="56"/>
      <c r="G31" s="56"/>
      <c r="H31" s="57"/>
      <c r="I31" s="55"/>
      <c r="J31" s="56"/>
      <c r="K31" s="56"/>
      <c r="L31" s="56"/>
      <c r="M31" s="56"/>
      <c r="N31" s="57"/>
      <c r="O31" s="55"/>
      <c r="P31" s="56"/>
      <c r="Q31" s="56"/>
      <c r="R31" s="56"/>
      <c r="S31" s="56"/>
      <c r="T31" s="57"/>
    </row>
    <row r="32" spans="1:20">
      <c r="A32" s="48" t="s">
        <v>0</v>
      </c>
      <c r="B32" s="49" t="s">
        <v>148</v>
      </c>
      <c r="C32" s="75">
        <v>0.88122339999999999</v>
      </c>
      <c r="D32" s="76">
        <v>9.7449000000000008E-3</v>
      </c>
      <c r="E32" s="76">
        <v>7.0779300000000003E-2</v>
      </c>
      <c r="F32" s="76">
        <v>2.3091E-2</v>
      </c>
      <c r="G32" s="76">
        <v>4.149E-4</v>
      </c>
      <c r="H32" s="77">
        <v>1.4746499999999999E-2</v>
      </c>
      <c r="I32" s="75">
        <v>0.8648091</v>
      </c>
      <c r="J32" s="76">
        <v>8.2057999999999992E-3</v>
      </c>
      <c r="K32" s="76">
        <v>7.1036600000000005E-2</v>
      </c>
      <c r="L32" s="76">
        <v>1.98564E-2</v>
      </c>
      <c r="M32" s="76">
        <v>1.9172E-3</v>
      </c>
      <c r="N32" s="77">
        <v>3.4174999999999997E-2</v>
      </c>
      <c r="O32" s="75">
        <v>0.90501140000000002</v>
      </c>
      <c r="P32" s="76">
        <v>2.6982999999999998E-3</v>
      </c>
      <c r="Q32" s="76">
        <v>5.8303800000000003E-2</v>
      </c>
      <c r="R32" s="76">
        <v>1.45805E-2</v>
      </c>
      <c r="S32" s="76">
        <v>4.1746999999999999E-3</v>
      </c>
      <c r="T32" s="77">
        <v>1.5231400000000001E-2</v>
      </c>
    </row>
    <row r="33" spans="1:20">
      <c r="B33" s="49" t="s">
        <v>102</v>
      </c>
      <c r="C33" s="75">
        <v>0.82349159999999999</v>
      </c>
      <c r="D33" s="76">
        <v>1.4459400000000001E-2</v>
      </c>
      <c r="E33" s="76">
        <v>9.0780700000000006E-2</v>
      </c>
      <c r="F33" s="76">
        <v>3.77153E-2</v>
      </c>
      <c r="G33" s="76">
        <v>1.4878999999999999E-3</v>
      </c>
      <c r="H33" s="77">
        <v>3.2065000000000003E-2</v>
      </c>
      <c r="I33" s="75">
        <v>0.82661510000000005</v>
      </c>
      <c r="J33" s="76">
        <v>1.16072E-2</v>
      </c>
      <c r="K33" s="76">
        <v>9.4761600000000001E-2</v>
      </c>
      <c r="L33" s="76">
        <v>2.33914E-2</v>
      </c>
      <c r="M33" s="76">
        <v>1.9272E-3</v>
      </c>
      <c r="N33" s="77">
        <v>4.1697499999999998E-2</v>
      </c>
      <c r="O33" s="75">
        <v>0.8340554</v>
      </c>
      <c r="P33" s="76">
        <v>9.3986E-3</v>
      </c>
      <c r="Q33" s="76">
        <v>9.1456599999999999E-2</v>
      </c>
      <c r="R33" s="76">
        <v>2.1853999999999998E-2</v>
      </c>
      <c r="S33" s="76">
        <v>8.1430000000000001E-4</v>
      </c>
      <c r="T33" s="77">
        <v>4.2421199999999999E-2</v>
      </c>
    </row>
    <row r="34" spans="1:20">
      <c r="B34" s="49" t="s">
        <v>103</v>
      </c>
      <c r="C34" s="75">
        <v>0.80846390000000001</v>
      </c>
      <c r="D34" s="76">
        <v>1.04469E-2</v>
      </c>
      <c r="E34" s="76">
        <v>9.6825099999999997E-2</v>
      </c>
      <c r="F34" s="76">
        <v>2.2514200000000002E-2</v>
      </c>
      <c r="G34" s="76">
        <v>2.7271000000000001E-3</v>
      </c>
      <c r="H34" s="77">
        <v>5.9022699999999997E-2</v>
      </c>
      <c r="I34" s="75">
        <v>0.75729040000000003</v>
      </c>
      <c r="J34" s="76">
        <v>8.1878999999999997E-3</v>
      </c>
      <c r="K34" s="76">
        <v>0.10805389999999999</v>
      </c>
      <c r="L34" s="76">
        <v>3.2100700000000003E-2</v>
      </c>
      <c r="M34" s="76">
        <v>4.4089000000000003E-3</v>
      </c>
      <c r="N34" s="77">
        <v>8.9958300000000005E-2</v>
      </c>
      <c r="O34" s="75">
        <v>0.79087609999999997</v>
      </c>
      <c r="P34" s="76">
        <v>1.3228699999999999E-2</v>
      </c>
      <c r="Q34" s="76">
        <v>8.4045300000000003E-2</v>
      </c>
      <c r="R34" s="76">
        <v>3.7980699999999999E-2</v>
      </c>
      <c r="S34" s="76">
        <v>4.0058999999999997E-3</v>
      </c>
      <c r="T34" s="77">
        <v>6.9863300000000003E-2</v>
      </c>
    </row>
    <row r="35" spans="1:20">
      <c r="B35" s="49" t="s">
        <v>104</v>
      </c>
      <c r="C35" s="75">
        <v>0.65633240000000004</v>
      </c>
      <c r="D35" s="76">
        <v>1.3083900000000001E-2</v>
      </c>
      <c r="E35" s="76">
        <v>0.1478894</v>
      </c>
      <c r="F35" s="76">
        <v>4.5400599999999999E-2</v>
      </c>
      <c r="G35" s="76">
        <v>6.0467000000000003E-3</v>
      </c>
      <c r="H35" s="77">
        <v>0.1312469</v>
      </c>
      <c r="I35" s="75">
        <v>0.59672099999999995</v>
      </c>
      <c r="J35" s="76">
        <v>9.3387999999999995E-3</v>
      </c>
      <c r="K35" s="76">
        <v>0.13273650000000001</v>
      </c>
      <c r="L35" s="76">
        <v>3.4694200000000001E-2</v>
      </c>
      <c r="M35" s="76">
        <v>6.8967000000000004E-3</v>
      </c>
      <c r="N35" s="77">
        <v>0.2196128</v>
      </c>
      <c r="O35" s="75">
        <v>0.70591610000000005</v>
      </c>
      <c r="P35" s="76">
        <v>1.34529E-2</v>
      </c>
      <c r="Q35" s="76">
        <v>0.1374495</v>
      </c>
      <c r="R35" s="76">
        <v>3.5560500000000002E-2</v>
      </c>
      <c r="S35" s="76">
        <v>4.7866000000000002E-3</v>
      </c>
      <c r="T35" s="77">
        <v>0.10283440000000001</v>
      </c>
    </row>
    <row r="36" spans="1:20">
      <c r="B36" s="49" t="s">
        <v>149</v>
      </c>
      <c r="C36" s="75">
        <v>0.38099850000000002</v>
      </c>
      <c r="D36" s="76">
        <v>3.9810000000000002E-3</v>
      </c>
      <c r="E36" s="76">
        <v>0.2369677</v>
      </c>
      <c r="F36" s="76">
        <v>8.2623500000000002E-2</v>
      </c>
      <c r="G36" s="76">
        <v>5.7213999999999997E-3</v>
      </c>
      <c r="H36" s="77">
        <v>0.28970790000000002</v>
      </c>
      <c r="I36" s="75">
        <v>0.35673850000000001</v>
      </c>
      <c r="J36" s="76">
        <v>2.6786000000000002E-3</v>
      </c>
      <c r="K36" s="76">
        <v>0.1507849</v>
      </c>
      <c r="L36" s="76">
        <v>4.3899399999999998E-2</v>
      </c>
      <c r="M36" s="76">
        <v>5.5725000000000002E-3</v>
      </c>
      <c r="N36" s="77">
        <v>0.4403261</v>
      </c>
      <c r="O36" s="75">
        <v>0.35805540000000002</v>
      </c>
      <c r="P36" s="76">
        <v>1.0506100000000001E-2</v>
      </c>
      <c r="Q36" s="76">
        <v>0.13356570000000001</v>
      </c>
      <c r="R36" s="76">
        <v>6.6750400000000001E-2</v>
      </c>
      <c r="S36" s="76">
        <v>4.3723E-3</v>
      </c>
      <c r="T36" s="77">
        <v>0.42675010000000002</v>
      </c>
    </row>
    <row r="37" spans="1:20">
      <c r="C37" s="51"/>
      <c r="D37" s="52"/>
      <c r="E37" s="52"/>
      <c r="F37" s="52"/>
      <c r="G37" s="52"/>
      <c r="H37" s="53"/>
      <c r="I37" s="55"/>
      <c r="J37" s="56"/>
      <c r="K37" s="56"/>
      <c r="L37" s="56"/>
      <c r="M37" s="56"/>
      <c r="N37" s="57"/>
      <c r="O37" s="55"/>
      <c r="P37" s="56"/>
      <c r="Q37" s="56"/>
      <c r="R37" s="56"/>
      <c r="S37" s="56"/>
      <c r="T37" s="57"/>
    </row>
    <row r="38" spans="1:20">
      <c r="A38" s="48" t="s">
        <v>1</v>
      </c>
      <c r="B38" s="49" t="s">
        <v>148</v>
      </c>
      <c r="C38" s="75">
        <v>0.88050090000000003</v>
      </c>
      <c r="D38" s="76">
        <v>9.9492000000000001E-3</v>
      </c>
      <c r="E38" s="76">
        <v>7.1428599999999995E-2</v>
      </c>
      <c r="F38" s="76">
        <v>2.2688E-2</v>
      </c>
      <c r="G38" s="76">
        <v>4.26E-4</v>
      </c>
      <c r="H38" s="77">
        <v>1.50072E-2</v>
      </c>
      <c r="I38" s="75">
        <v>0.86419199999999996</v>
      </c>
      <c r="J38" s="76">
        <v>8.3885999999999995E-3</v>
      </c>
      <c r="K38" s="76">
        <v>7.1765899999999994E-2</v>
      </c>
      <c r="L38" s="76">
        <v>1.87061E-2</v>
      </c>
      <c r="M38" s="76">
        <v>1.9626000000000001E-3</v>
      </c>
      <c r="N38" s="77">
        <v>3.4984800000000003E-2</v>
      </c>
      <c r="O38" s="75">
        <v>0.90556349999999997</v>
      </c>
      <c r="P38" s="76">
        <v>2.5481000000000002E-3</v>
      </c>
      <c r="Q38" s="76">
        <v>5.78568E-2</v>
      </c>
      <c r="R38" s="76">
        <v>1.4507900000000001E-2</v>
      </c>
      <c r="S38" s="76">
        <v>4.1470999999999999E-3</v>
      </c>
      <c r="T38" s="77">
        <v>1.5376600000000001E-2</v>
      </c>
    </row>
    <row r="39" spans="1:20">
      <c r="B39" s="49" t="s">
        <v>102</v>
      </c>
      <c r="C39" s="75">
        <v>0.81881669999999995</v>
      </c>
      <c r="D39" s="76">
        <v>1.5807000000000002E-2</v>
      </c>
      <c r="E39" s="76">
        <v>9.3490400000000001E-2</v>
      </c>
      <c r="F39" s="76">
        <v>3.6219399999999999E-2</v>
      </c>
      <c r="G39" s="76">
        <v>1.5609E-3</v>
      </c>
      <c r="H39" s="77">
        <v>3.4105700000000003E-2</v>
      </c>
      <c r="I39" s="75">
        <v>0.81943140000000003</v>
      </c>
      <c r="J39" s="76">
        <v>1.2263100000000001E-2</v>
      </c>
      <c r="K39" s="76">
        <v>9.7902299999999998E-2</v>
      </c>
      <c r="L39" s="76">
        <v>2.3213899999999999E-2</v>
      </c>
      <c r="M39" s="76">
        <v>1.8821E-3</v>
      </c>
      <c r="N39" s="77">
        <v>4.5307199999999999E-2</v>
      </c>
      <c r="O39" s="75">
        <v>0.83408459999999995</v>
      </c>
      <c r="P39" s="76">
        <v>9.9219000000000009E-3</v>
      </c>
      <c r="Q39" s="76">
        <v>8.9589699999999994E-2</v>
      </c>
      <c r="R39" s="76">
        <v>2.0235599999999999E-2</v>
      </c>
      <c r="S39" s="76">
        <v>8.453E-4</v>
      </c>
      <c r="T39" s="77">
        <v>4.5322899999999999E-2</v>
      </c>
    </row>
    <row r="40" spans="1:20">
      <c r="B40" s="49" t="s">
        <v>103</v>
      </c>
      <c r="C40" s="75">
        <v>0.79774179999999995</v>
      </c>
      <c r="D40" s="76">
        <v>1.0770099999999999E-2</v>
      </c>
      <c r="E40" s="76">
        <v>0.1002154</v>
      </c>
      <c r="F40" s="76">
        <v>2.4767600000000001E-2</v>
      </c>
      <c r="G40" s="76">
        <v>1.9012E-3</v>
      </c>
      <c r="H40" s="77">
        <v>6.4603900000000006E-2</v>
      </c>
      <c r="I40" s="75">
        <v>0.74447770000000002</v>
      </c>
      <c r="J40" s="76">
        <v>8.1346999999999999E-3</v>
      </c>
      <c r="K40" s="76">
        <v>0.1087857</v>
      </c>
      <c r="L40" s="76">
        <v>3.2944500000000002E-2</v>
      </c>
      <c r="M40" s="76">
        <v>4.5655000000000001E-3</v>
      </c>
      <c r="N40" s="77">
        <v>0.1010918</v>
      </c>
      <c r="O40" s="75">
        <v>0.78701520000000003</v>
      </c>
      <c r="P40" s="76">
        <v>1.49433E-2</v>
      </c>
      <c r="Q40" s="76">
        <v>8.0546000000000006E-2</v>
      </c>
      <c r="R40" s="76">
        <v>3.8089199999999997E-2</v>
      </c>
      <c r="S40" s="76">
        <v>4.3038E-3</v>
      </c>
      <c r="T40" s="77">
        <v>7.51024E-2</v>
      </c>
    </row>
    <row r="41" spans="1:20">
      <c r="B41" s="49" t="s">
        <v>104</v>
      </c>
      <c r="C41" s="75">
        <v>0.63384560000000001</v>
      </c>
      <c r="D41" s="76">
        <v>1.0814600000000001E-2</v>
      </c>
      <c r="E41" s="76">
        <v>0.15580060000000001</v>
      </c>
      <c r="F41" s="76">
        <v>4.4592899999999998E-2</v>
      </c>
      <c r="G41" s="76">
        <v>7.1189000000000001E-3</v>
      </c>
      <c r="H41" s="77">
        <v>0.1478274</v>
      </c>
      <c r="I41" s="75">
        <v>0.58463140000000002</v>
      </c>
      <c r="J41" s="76">
        <v>9.9325000000000004E-3</v>
      </c>
      <c r="K41" s="76">
        <v>0.12636610000000001</v>
      </c>
      <c r="L41" s="76">
        <v>3.3756000000000001E-2</v>
      </c>
      <c r="M41" s="76">
        <v>3.2977000000000002E-3</v>
      </c>
      <c r="N41" s="77">
        <v>0.24201629999999999</v>
      </c>
      <c r="O41" s="75">
        <v>0.69073569999999995</v>
      </c>
      <c r="P41" s="76">
        <v>1.55532E-2</v>
      </c>
      <c r="Q41" s="76">
        <v>0.14628769999999999</v>
      </c>
      <c r="R41" s="76">
        <v>3.7436999999999998E-2</v>
      </c>
      <c r="S41" s="76">
        <v>4.9411000000000004E-3</v>
      </c>
      <c r="T41" s="77">
        <v>0.1050454</v>
      </c>
    </row>
    <row r="42" spans="1:20">
      <c r="B42" s="49" t="s">
        <v>149</v>
      </c>
      <c r="C42" s="75">
        <v>0.35482239999999998</v>
      </c>
      <c r="D42" s="76">
        <v>4.2681999999999998E-3</v>
      </c>
      <c r="E42" s="76">
        <v>0.25596780000000002</v>
      </c>
      <c r="F42" s="76">
        <v>8.6117299999999994E-2</v>
      </c>
      <c r="G42" s="76">
        <v>6.5407E-3</v>
      </c>
      <c r="H42" s="77">
        <v>0.29228359999999998</v>
      </c>
      <c r="I42" s="75">
        <v>0.34121849999999998</v>
      </c>
      <c r="J42" s="76">
        <v>2.5925000000000002E-3</v>
      </c>
      <c r="K42" s="76">
        <v>0.1454387</v>
      </c>
      <c r="L42" s="76">
        <v>3.7372900000000001E-2</v>
      </c>
      <c r="M42" s="76">
        <v>4.4467999999999999E-3</v>
      </c>
      <c r="N42" s="77">
        <v>0.46893059999999998</v>
      </c>
      <c r="O42" s="75">
        <v>0.32572040000000002</v>
      </c>
      <c r="P42" s="76">
        <v>4.5903999999999997E-3</v>
      </c>
      <c r="Q42" s="76">
        <v>0.12774940000000001</v>
      </c>
      <c r="R42" s="76">
        <v>7.1126200000000001E-2</v>
      </c>
      <c r="S42" s="76">
        <v>4.7184000000000002E-3</v>
      </c>
      <c r="T42" s="77">
        <v>0.46609519999999999</v>
      </c>
    </row>
    <row r="43" spans="1:20">
      <c r="C43" s="51"/>
      <c r="D43" s="52"/>
      <c r="E43" s="52"/>
      <c r="F43" s="52"/>
      <c r="G43" s="52"/>
      <c r="H43" s="53"/>
      <c r="I43" s="55"/>
      <c r="J43" s="56"/>
      <c r="K43" s="56"/>
      <c r="L43" s="56"/>
      <c r="M43" s="56"/>
      <c r="N43" s="57"/>
      <c r="O43" s="55"/>
      <c r="P43" s="56"/>
      <c r="Q43" s="56"/>
      <c r="R43" s="56"/>
      <c r="S43" s="56"/>
      <c r="T43" s="57"/>
    </row>
    <row r="44" spans="1:20">
      <c r="A44" s="48" t="s">
        <v>2</v>
      </c>
      <c r="B44" s="49" t="s">
        <v>148</v>
      </c>
      <c r="C44" s="75">
        <v>0.88032869999999996</v>
      </c>
      <c r="D44" s="76">
        <v>9.9171999999999993E-3</v>
      </c>
      <c r="E44" s="76">
        <v>7.2073200000000004E-2</v>
      </c>
      <c r="F44" s="76">
        <v>2.16446E-2</v>
      </c>
      <c r="G44" s="76">
        <v>4.4270000000000003E-4</v>
      </c>
      <c r="H44" s="77">
        <v>1.5593600000000001E-2</v>
      </c>
      <c r="I44" s="75">
        <v>0.86388500000000001</v>
      </c>
      <c r="J44" s="76">
        <v>8.1551000000000002E-3</v>
      </c>
      <c r="K44" s="76">
        <v>7.1864200000000003E-2</v>
      </c>
      <c r="L44" s="76">
        <v>1.8704599999999998E-2</v>
      </c>
      <c r="M44" s="76">
        <v>1.8637E-3</v>
      </c>
      <c r="N44" s="77">
        <v>3.5527299999999998E-2</v>
      </c>
      <c r="O44" s="75">
        <v>0.90540189999999998</v>
      </c>
      <c r="P44" s="76">
        <v>2.5937999999999998E-3</v>
      </c>
      <c r="Q44" s="76">
        <v>5.8723900000000002E-2</v>
      </c>
      <c r="R44" s="76">
        <v>1.3828999999999999E-2</v>
      </c>
      <c r="S44" s="76">
        <v>4.2481000000000003E-3</v>
      </c>
      <c r="T44" s="77">
        <v>1.5203400000000001E-2</v>
      </c>
    </row>
    <row r="45" spans="1:20">
      <c r="B45" s="49" t="s">
        <v>102</v>
      </c>
      <c r="C45" s="75">
        <v>0.81481250000000005</v>
      </c>
      <c r="D45" s="76">
        <v>1.5968400000000001E-2</v>
      </c>
      <c r="E45" s="76">
        <v>9.1171100000000005E-2</v>
      </c>
      <c r="F45" s="76">
        <v>3.9738900000000001E-2</v>
      </c>
      <c r="G45" s="76">
        <v>1.6956E-3</v>
      </c>
      <c r="H45" s="77">
        <v>3.6613399999999997E-2</v>
      </c>
      <c r="I45" s="75">
        <v>0.81498329999999997</v>
      </c>
      <c r="J45" s="76">
        <v>1.2926200000000001E-2</v>
      </c>
      <c r="K45" s="76">
        <v>0.1026156</v>
      </c>
      <c r="L45" s="76">
        <v>2.3299899999999998E-2</v>
      </c>
      <c r="M45" s="76">
        <v>2.1072E-3</v>
      </c>
      <c r="N45" s="77">
        <v>4.4067700000000001E-2</v>
      </c>
      <c r="O45" s="75">
        <v>0.82951419999999998</v>
      </c>
      <c r="P45" s="76">
        <v>1.07499E-2</v>
      </c>
      <c r="Q45" s="76">
        <v>9.2087100000000005E-2</v>
      </c>
      <c r="R45" s="76">
        <v>1.9466000000000001E-2</v>
      </c>
      <c r="S45" s="76">
        <v>8.0579999999999996E-4</v>
      </c>
      <c r="T45" s="77">
        <v>4.7377000000000002E-2</v>
      </c>
    </row>
    <row r="46" spans="1:20">
      <c r="B46" s="49" t="s">
        <v>103</v>
      </c>
      <c r="C46" s="75">
        <v>0.79423319999999997</v>
      </c>
      <c r="D46" s="76">
        <v>1.22744E-2</v>
      </c>
      <c r="E46" s="76">
        <v>0.1034056</v>
      </c>
      <c r="F46" s="76">
        <v>2.5966900000000001E-2</v>
      </c>
      <c r="G46" s="76">
        <v>2.2628000000000001E-3</v>
      </c>
      <c r="H46" s="77">
        <v>6.1857200000000001E-2</v>
      </c>
      <c r="I46" s="75">
        <v>0.73623950000000005</v>
      </c>
      <c r="J46" s="76">
        <v>8.8017000000000008E-3</v>
      </c>
      <c r="K46" s="76">
        <v>0.1115598</v>
      </c>
      <c r="L46" s="76">
        <v>3.4836800000000001E-2</v>
      </c>
      <c r="M46" s="76">
        <v>5.1506E-3</v>
      </c>
      <c r="N46" s="77">
        <v>0.10341160000000001</v>
      </c>
      <c r="O46" s="75">
        <v>0.77423509999999995</v>
      </c>
      <c r="P46" s="76">
        <v>1.63651E-2</v>
      </c>
      <c r="Q46" s="76">
        <v>8.2075200000000001E-2</v>
      </c>
      <c r="R46" s="76">
        <v>3.9810900000000003E-2</v>
      </c>
      <c r="S46" s="76">
        <v>4.2234000000000004E-3</v>
      </c>
      <c r="T46" s="77">
        <v>8.3290199999999995E-2</v>
      </c>
    </row>
    <row r="47" spans="1:20">
      <c r="B47" s="49" t="s">
        <v>104</v>
      </c>
      <c r="C47" s="75">
        <v>0.60561889999999996</v>
      </c>
      <c r="D47" s="76">
        <v>1.21803E-2</v>
      </c>
      <c r="E47" s="76">
        <v>0.16242190000000001</v>
      </c>
      <c r="F47" s="76">
        <v>5.11536E-2</v>
      </c>
      <c r="G47" s="76">
        <v>8.6999E-3</v>
      </c>
      <c r="H47" s="77">
        <v>0.1599255</v>
      </c>
      <c r="I47" s="75">
        <v>0.56529090000000004</v>
      </c>
      <c r="J47" s="76">
        <v>1.04683E-2</v>
      </c>
      <c r="K47" s="76">
        <v>0.1251468</v>
      </c>
      <c r="L47" s="76">
        <v>2.9453699999999999E-2</v>
      </c>
      <c r="M47" s="76">
        <v>3.8541999999999999E-3</v>
      </c>
      <c r="N47" s="77">
        <v>0.26578600000000002</v>
      </c>
      <c r="O47" s="75">
        <v>0.66431209999999996</v>
      </c>
      <c r="P47" s="76">
        <v>1.64645E-2</v>
      </c>
      <c r="Q47" s="76">
        <v>0.16429450000000001</v>
      </c>
      <c r="R47" s="76">
        <v>3.5472200000000002E-2</v>
      </c>
      <c r="S47" s="76">
        <v>4.4495999999999997E-3</v>
      </c>
      <c r="T47" s="77">
        <v>0.1150071</v>
      </c>
    </row>
    <row r="48" spans="1:20">
      <c r="B48" s="49" t="s">
        <v>149</v>
      </c>
      <c r="C48" s="75">
        <v>0.33782440000000002</v>
      </c>
      <c r="D48" s="76">
        <v>1.8379E-3</v>
      </c>
      <c r="E48" s="76">
        <v>0.27255819999999997</v>
      </c>
      <c r="F48" s="76">
        <v>9.0932700000000005E-2</v>
      </c>
      <c r="G48" s="76">
        <v>2.8232000000000001E-3</v>
      </c>
      <c r="H48" s="77">
        <v>0.2940236</v>
      </c>
      <c r="I48" s="75">
        <v>0.3213434</v>
      </c>
      <c r="J48" s="76">
        <v>2.2437999999999998E-3</v>
      </c>
      <c r="K48" s="76">
        <v>0.14837880000000001</v>
      </c>
      <c r="L48" s="76">
        <v>3.7263400000000002E-2</v>
      </c>
      <c r="M48" s="76">
        <v>1.8522E-3</v>
      </c>
      <c r="N48" s="77">
        <v>0.48891849999999998</v>
      </c>
      <c r="O48" s="75">
        <v>0.3052665</v>
      </c>
      <c r="P48" s="76">
        <v>5.0676999999999996E-3</v>
      </c>
      <c r="Q48" s="76">
        <v>0.12130000000000001</v>
      </c>
      <c r="R48" s="76">
        <v>7.7923500000000007E-2</v>
      </c>
      <c r="S48" s="76">
        <v>5.2109000000000001E-3</v>
      </c>
      <c r="T48" s="77">
        <v>0.48523139999999998</v>
      </c>
    </row>
    <row r="49" spans="1:20">
      <c r="C49" s="51"/>
      <c r="D49" s="52"/>
      <c r="E49" s="52"/>
      <c r="F49" s="52"/>
      <c r="G49" s="52"/>
      <c r="H49" s="53"/>
      <c r="I49" s="55"/>
      <c r="J49" s="56"/>
      <c r="K49" s="56"/>
      <c r="L49" s="56"/>
      <c r="M49" s="56"/>
      <c r="N49" s="57"/>
      <c r="O49" s="55"/>
      <c r="P49" s="56"/>
      <c r="Q49" s="56"/>
      <c r="R49" s="56"/>
      <c r="S49" s="56"/>
      <c r="T49" s="57"/>
    </row>
    <row r="50" spans="1:20">
      <c r="A50" s="48" t="s">
        <v>3</v>
      </c>
      <c r="B50" s="49" t="s">
        <v>148</v>
      </c>
      <c r="C50" s="75">
        <v>0.87881529999999997</v>
      </c>
      <c r="D50" s="76">
        <v>1.0530400000000001E-2</v>
      </c>
      <c r="E50" s="76">
        <v>7.0742100000000002E-2</v>
      </c>
      <c r="F50" s="76">
        <v>2.2755600000000001E-2</v>
      </c>
      <c r="G50" s="76">
        <v>4.7360000000000002E-4</v>
      </c>
      <c r="H50" s="77">
        <v>1.6682900000000001E-2</v>
      </c>
      <c r="I50" s="75">
        <v>0.86263420000000002</v>
      </c>
      <c r="J50" s="76">
        <v>8.4209999999999997E-3</v>
      </c>
      <c r="K50" s="76">
        <v>7.1305300000000002E-2</v>
      </c>
      <c r="L50" s="76">
        <v>1.9331399999999999E-2</v>
      </c>
      <c r="M50" s="76">
        <v>1.9432E-3</v>
      </c>
      <c r="N50" s="77">
        <v>3.6364899999999999E-2</v>
      </c>
      <c r="O50" s="75">
        <v>0.90561060000000004</v>
      </c>
      <c r="P50" s="76">
        <v>2.6231000000000002E-3</v>
      </c>
      <c r="Q50" s="76">
        <v>6.0677599999999998E-2</v>
      </c>
      <c r="R50" s="76">
        <v>1.31615E-2</v>
      </c>
      <c r="S50" s="76">
        <v>4.3213000000000001E-3</v>
      </c>
      <c r="T50" s="77">
        <v>1.3606E-2</v>
      </c>
    </row>
    <row r="51" spans="1:20">
      <c r="B51" s="49" t="s">
        <v>102</v>
      </c>
      <c r="C51" s="75">
        <v>0.81588839999999996</v>
      </c>
      <c r="D51" s="76">
        <v>1.7272699999999998E-2</v>
      </c>
      <c r="E51" s="76">
        <v>9.42297E-2</v>
      </c>
      <c r="F51" s="76">
        <v>4.5396699999999998E-2</v>
      </c>
      <c r="G51" s="76">
        <v>6.4369999999999998E-4</v>
      </c>
      <c r="H51" s="77">
        <v>2.65688E-2</v>
      </c>
      <c r="I51" s="75">
        <v>0.79753700000000005</v>
      </c>
      <c r="J51" s="76">
        <v>1.44926E-2</v>
      </c>
      <c r="K51" s="76">
        <v>0.1111803</v>
      </c>
      <c r="L51" s="76">
        <v>2.2175899999999998E-2</v>
      </c>
      <c r="M51" s="76">
        <v>2.1297999999999998E-3</v>
      </c>
      <c r="N51" s="77">
        <v>5.24844E-2</v>
      </c>
      <c r="O51" s="75">
        <v>0.82512160000000001</v>
      </c>
      <c r="P51" s="76">
        <v>7.4257999999999998E-3</v>
      </c>
      <c r="Q51" s="76">
        <v>9.7964099999999998E-2</v>
      </c>
      <c r="R51" s="76">
        <v>1.84117E-2</v>
      </c>
      <c r="S51" s="76">
        <v>8.7200000000000005E-5</v>
      </c>
      <c r="T51" s="77">
        <v>5.0989600000000003E-2</v>
      </c>
    </row>
    <row r="52" spans="1:20">
      <c r="B52" s="49" t="s">
        <v>103</v>
      </c>
      <c r="C52" s="75">
        <v>0.8047742</v>
      </c>
      <c r="D52" s="76">
        <v>1.20111E-2</v>
      </c>
      <c r="E52" s="76">
        <v>9.3054200000000004E-2</v>
      </c>
      <c r="F52" s="76">
        <v>3.1695800000000003E-2</v>
      </c>
      <c r="G52" s="76">
        <v>1.5395000000000001E-3</v>
      </c>
      <c r="H52" s="77">
        <v>5.6925299999999998E-2</v>
      </c>
      <c r="I52" s="75">
        <v>0.71966980000000003</v>
      </c>
      <c r="J52" s="76">
        <v>6.9308E-3</v>
      </c>
      <c r="K52" s="76">
        <v>0.10214380000000001</v>
      </c>
      <c r="L52" s="76">
        <v>3.9020300000000001E-2</v>
      </c>
      <c r="M52" s="76">
        <v>5.1225000000000003E-3</v>
      </c>
      <c r="N52" s="77">
        <v>0.1271127</v>
      </c>
      <c r="O52" s="75">
        <v>0.76296649999999999</v>
      </c>
      <c r="P52" s="76">
        <v>2.0253400000000001E-2</v>
      </c>
      <c r="Q52" s="76">
        <v>7.5414700000000001E-2</v>
      </c>
      <c r="R52" s="76">
        <v>4.8663100000000001E-2</v>
      </c>
      <c r="S52" s="76">
        <v>4.5136999999999998E-3</v>
      </c>
      <c r="T52" s="77">
        <v>8.8188699999999995E-2</v>
      </c>
    </row>
    <row r="53" spans="1:20" s="56" customFormat="1">
      <c r="A53" s="48"/>
      <c r="B53" s="49" t="s">
        <v>104</v>
      </c>
      <c r="C53" s="75">
        <v>0.53915829999999998</v>
      </c>
      <c r="D53" s="76">
        <v>7.2766000000000003E-3</v>
      </c>
      <c r="E53" s="76">
        <v>0.18512400000000001</v>
      </c>
      <c r="F53" s="76">
        <v>6.4035300000000003E-2</v>
      </c>
      <c r="G53" s="76">
        <v>1.06661E-2</v>
      </c>
      <c r="H53" s="77">
        <v>0.19373969999999999</v>
      </c>
      <c r="I53" s="75">
        <v>0.50381450000000005</v>
      </c>
      <c r="J53" s="76">
        <v>7.0574000000000001E-3</v>
      </c>
      <c r="K53" s="76">
        <v>0.13614229999999999</v>
      </c>
      <c r="L53" s="76">
        <v>2.83944E-2</v>
      </c>
      <c r="M53" s="76">
        <v>1.4728E-3</v>
      </c>
      <c r="N53" s="77">
        <v>0.32311859999999998</v>
      </c>
      <c r="O53" s="75">
        <v>0.65606350000000002</v>
      </c>
      <c r="P53" s="76">
        <v>1.6439800000000001E-2</v>
      </c>
      <c r="Q53" s="76">
        <v>0.16829559999999999</v>
      </c>
      <c r="R53" s="76">
        <v>3.06641E-2</v>
      </c>
      <c r="S53" s="76">
        <v>2.8425999999999998E-3</v>
      </c>
      <c r="T53" s="77">
        <v>0.12569440000000001</v>
      </c>
    </row>
    <row r="54" spans="1:20">
      <c r="A54" s="52"/>
      <c r="B54" s="50" t="s">
        <v>149</v>
      </c>
      <c r="C54" s="75">
        <v>0.29717710000000003</v>
      </c>
      <c r="D54" s="76">
        <v>1.5924999999999999E-3</v>
      </c>
      <c r="E54" s="76">
        <v>0.28031800000000001</v>
      </c>
      <c r="F54" s="76">
        <v>8.8158100000000003E-2</v>
      </c>
      <c r="G54" s="76">
        <v>2.0542999999999998E-3</v>
      </c>
      <c r="H54" s="77">
        <v>0.33069989999999999</v>
      </c>
      <c r="I54" s="75">
        <v>0.29423009999999999</v>
      </c>
      <c r="J54" s="76">
        <v>2.892E-3</v>
      </c>
      <c r="K54" s="76">
        <v>0.13722210000000001</v>
      </c>
      <c r="L54" s="76">
        <v>2.8653700000000001E-2</v>
      </c>
      <c r="M54" s="76">
        <v>2.5520000000000002E-4</v>
      </c>
      <c r="N54" s="77">
        <v>0.53674679999999997</v>
      </c>
      <c r="O54" s="75">
        <v>0.24680299999999999</v>
      </c>
      <c r="P54" s="76">
        <v>5.9435E-3</v>
      </c>
      <c r="Q54" s="76">
        <v>0.1029043</v>
      </c>
      <c r="R54" s="76">
        <v>6.1597600000000002E-2</v>
      </c>
      <c r="S54" s="76">
        <v>5.2655999999999996E-3</v>
      </c>
      <c r="T54" s="77">
        <v>0.57748600000000005</v>
      </c>
    </row>
    <row r="55" spans="1:20">
      <c r="C55" s="51"/>
      <c r="D55" s="52"/>
      <c r="E55" s="52"/>
      <c r="F55" s="52"/>
      <c r="G55" s="52"/>
      <c r="H55" s="53"/>
      <c r="I55" s="55"/>
      <c r="J55" s="56"/>
      <c r="K55" s="56"/>
      <c r="L55" s="56"/>
      <c r="M55" s="56"/>
      <c r="N55" s="57"/>
      <c r="O55" s="55"/>
      <c r="P55" s="56"/>
      <c r="Q55" s="56"/>
      <c r="R55" s="56"/>
      <c r="S55" s="56"/>
      <c r="T55" s="57"/>
    </row>
    <row r="56" spans="1:20">
      <c r="C56" s="55"/>
      <c r="D56" s="56"/>
      <c r="E56" s="56"/>
      <c r="F56" s="56"/>
      <c r="G56" s="56"/>
      <c r="H56" s="57"/>
      <c r="I56" s="55"/>
      <c r="J56" s="56"/>
      <c r="K56" s="56"/>
      <c r="L56" s="56"/>
      <c r="M56" s="56"/>
      <c r="N56" s="57"/>
      <c r="O56" s="55"/>
      <c r="P56" s="56"/>
      <c r="Q56" s="56"/>
      <c r="R56" s="56"/>
      <c r="S56" s="56"/>
      <c r="T56" s="57"/>
    </row>
    <row r="57" spans="1:20">
      <c r="A57" s="47" t="s">
        <v>140</v>
      </c>
      <c r="C57" s="55"/>
      <c r="D57" s="56"/>
      <c r="E57" s="56"/>
      <c r="F57" s="56"/>
      <c r="G57" s="56"/>
      <c r="H57" s="57"/>
      <c r="I57" s="55"/>
      <c r="J57" s="56"/>
      <c r="K57" s="56"/>
      <c r="L57" s="56"/>
      <c r="M57" s="56"/>
      <c r="N57" s="57"/>
      <c r="O57" s="55"/>
      <c r="P57" s="56"/>
      <c r="Q57" s="56"/>
      <c r="R57" s="56"/>
      <c r="S57" s="56"/>
      <c r="T57" s="57"/>
    </row>
    <row r="58" spans="1:20">
      <c r="A58" s="48" t="s">
        <v>0</v>
      </c>
      <c r="B58" s="49" t="s">
        <v>148</v>
      </c>
      <c r="C58" s="75">
        <v>0.88109159999999997</v>
      </c>
      <c r="D58" s="76">
        <v>9.9562999999999995E-3</v>
      </c>
      <c r="E58" s="76">
        <v>7.0905999999999997E-2</v>
      </c>
      <c r="F58" s="76">
        <v>2.2634600000000001E-2</v>
      </c>
      <c r="G58" s="76">
        <v>4.2539999999999999E-4</v>
      </c>
      <c r="H58" s="77">
        <v>1.49861E-2</v>
      </c>
      <c r="I58" s="75">
        <v>0.8635003</v>
      </c>
      <c r="J58" s="76">
        <v>7.9918999999999997E-3</v>
      </c>
      <c r="K58" s="76">
        <v>7.2019E-2</v>
      </c>
      <c r="L58" s="76">
        <v>1.94123E-2</v>
      </c>
      <c r="M58" s="76">
        <v>1.9694999999999999E-3</v>
      </c>
      <c r="N58" s="77">
        <v>3.5107100000000002E-2</v>
      </c>
      <c r="O58" s="75">
        <v>0.90625659999999997</v>
      </c>
      <c r="P58" s="76">
        <v>2.3812E-3</v>
      </c>
      <c r="Q58" s="76">
        <v>5.8168600000000001E-2</v>
      </c>
      <c r="R58" s="76">
        <v>1.40749E-2</v>
      </c>
      <c r="S58" s="76">
        <v>4.2005000000000002E-3</v>
      </c>
      <c r="T58" s="77">
        <v>1.49182E-2</v>
      </c>
    </row>
    <row r="59" spans="1:20">
      <c r="B59" s="49" t="s">
        <v>102</v>
      </c>
      <c r="C59" s="75">
        <v>0.82183099999999998</v>
      </c>
      <c r="D59" s="76">
        <v>1.4894900000000001E-2</v>
      </c>
      <c r="E59" s="76">
        <v>9.2118400000000003E-2</v>
      </c>
      <c r="F59" s="76">
        <v>3.6683300000000002E-2</v>
      </c>
      <c r="G59" s="76">
        <v>1.5357000000000001E-3</v>
      </c>
      <c r="H59" s="77">
        <v>3.2936800000000002E-2</v>
      </c>
      <c r="I59" s="75">
        <v>0.82507419999999998</v>
      </c>
      <c r="J59" s="76">
        <v>1.1681499999999999E-2</v>
      </c>
      <c r="K59" s="76">
        <v>9.5530000000000004E-2</v>
      </c>
      <c r="L59" s="76">
        <v>2.3462199999999999E-2</v>
      </c>
      <c r="M59" s="76">
        <v>1.7649E-3</v>
      </c>
      <c r="N59" s="77">
        <v>4.2487200000000003E-2</v>
      </c>
      <c r="O59" s="75">
        <v>0.83214069999999996</v>
      </c>
      <c r="P59" s="76">
        <v>1.04219E-2</v>
      </c>
      <c r="Q59" s="76">
        <v>9.0814500000000006E-2</v>
      </c>
      <c r="R59" s="76">
        <v>2.2269600000000001E-2</v>
      </c>
      <c r="S59" s="76">
        <v>8.0150000000000002E-4</v>
      </c>
      <c r="T59" s="77">
        <v>4.3551800000000002E-2</v>
      </c>
    </row>
    <row r="60" spans="1:20">
      <c r="B60" s="49" t="s">
        <v>103</v>
      </c>
      <c r="C60" s="75">
        <v>0.80558320000000005</v>
      </c>
      <c r="D60" s="76">
        <v>1.06462E-2</v>
      </c>
      <c r="E60" s="76">
        <v>9.7252199999999997E-2</v>
      </c>
      <c r="F60" s="76">
        <v>2.4262100000000002E-2</v>
      </c>
      <c r="G60" s="76">
        <v>2.8027E-3</v>
      </c>
      <c r="H60" s="77">
        <v>5.9453600000000002E-2</v>
      </c>
      <c r="I60" s="75">
        <v>0.75402020000000003</v>
      </c>
      <c r="J60" s="76">
        <v>8.3919000000000007E-3</v>
      </c>
      <c r="K60" s="76">
        <v>0.1105194</v>
      </c>
      <c r="L60" s="76">
        <v>3.2123499999999999E-2</v>
      </c>
      <c r="M60" s="76">
        <v>4.4935000000000001E-3</v>
      </c>
      <c r="N60" s="77">
        <v>9.0451599999999993E-2</v>
      </c>
      <c r="O60" s="75">
        <v>0.79088290000000006</v>
      </c>
      <c r="P60" s="76">
        <v>1.33992E-2</v>
      </c>
      <c r="Q60" s="76">
        <v>8.3691100000000004E-2</v>
      </c>
      <c r="R60" s="76">
        <v>3.8671999999999998E-2</v>
      </c>
      <c r="S60" s="76">
        <v>3.9435E-3</v>
      </c>
      <c r="T60" s="77">
        <v>6.9411399999999998E-2</v>
      </c>
    </row>
    <row r="61" spans="1:20">
      <c r="B61" s="49" t="s">
        <v>104</v>
      </c>
      <c r="C61" s="75">
        <v>0.65428609999999998</v>
      </c>
      <c r="D61" s="76">
        <v>1.33744E-2</v>
      </c>
      <c r="E61" s="76">
        <v>0.14756040000000001</v>
      </c>
      <c r="F61" s="76">
        <v>4.6193199999999997E-2</v>
      </c>
      <c r="G61" s="76">
        <v>6.1598E-3</v>
      </c>
      <c r="H61" s="77">
        <v>0.13242599999999999</v>
      </c>
      <c r="I61" s="75">
        <v>0.5943657</v>
      </c>
      <c r="J61" s="76">
        <v>8.9983000000000007E-3</v>
      </c>
      <c r="K61" s="76">
        <v>0.13326950000000001</v>
      </c>
      <c r="L61" s="76">
        <v>3.4808699999999998E-2</v>
      </c>
      <c r="M61" s="76">
        <v>6.3112999999999997E-3</v>
      </c>
      <c r="N61" s="77">
        <v>0.22224650000000001</v>
      </c>
      <c r="O61" s="75">
        <v>0.7019031</v>
      </c>
      <c r="P61" s="76">
        <v>1.37807E-2</v>
      </c>
      <c r="Q61" s="76">
        <v>0.13937669999999999</v>
      </c>
      <c r="R61" s="76">
        <v>3.5597799999999999E-2</v>
      </c>
      <c r="S61" s="76">
        <v>4.9104999999999999E-3</v>
      </c>
      <c r="T61" s="77">
        <v>0.1044312</v>
      </c>
    </row>
    <row r="62" spans="1:20">
      <c r="B62" s="49" t="s">
        <v>149</v>
      </c>
      <c r="C62" s="75">
        <v>0.38040800000000002</v>
      </c>
      <c r="D62" s="76">
        <v>3.9633000000000003E-3</v>
      </c>
      <c r="E62" s="76">
        <v>0.2351695</v>
      </c>
      <c r="F62" s="76">
        <v>8.2255800000000004E-2</v>
      </c>
      <c r="G62" s="76">
        <v>5.6959000000000003E-3</v>
      </c>
      <c r="H62" s="77">
        <v>0.29250749999999998</v>
      </c>
      <c r="I62" s="75">
        <v>0.35537740000000001</v>
      </c>
      <c r="J62" s="76">
        <v>2.6771E-3</v>
      </c>
      <c r="K62" s="76">
        <v>0.1534326</v>
      </c>
      <c r="L62" s="76">
        <v>4.3875400000000002E-2</v>
      </c>
      <c r="M62" s="76">
        <v>5.5694000000000004E-3</v>
      </c>
      <c r="N62" s="77">
        <v>0.43906810000000002</v>
      </c>
      <c r="O62" s="75">
        <v>0.35414010000000001</v>
      </c>
      <c r="P62" s="76">
        <v>6.5173999999999996E-3</v>
      </c>
      <c r="Q62" s="76">
        <v>0.1325923</v>
      </c>
      <c r="R62" s="76">
        <v>6.7946300000000001E-2</v>
      </c>
      <c r="S62" s="76">
        <v>4.4555999999999997E-3</v>
      </c>
      <c r="T62" s="77">
        <v>0.43434830000000002</v>
      </c>
    </row>
    <row r="63" spans="1:20">
      <c r="C63" s="51"/>
      <c r="D63" s="52"/>
      <c r="E63" s="52"/>
      <c r="F63" s="52"/>
      <c r="G63" s="52"/>
      <c r="H63" s="53"/>
      <c r="I63" s="55"/>
      <c r="J63" s="56"/>
      <c r="K63" s="56"/>
      <c r="L63" s="56"/>
      <c r="M63" s="56"/>
      <c r="N63" s="57"/>
      <c r="O63" s="55"/>
      <c r="P63" s="56"/>
      <c r="Q63" s="56"/>
      <c r="R63" s="56"/>
      <c r="S63" s="56"/>
      <c r="T63" s="57"/>
    </row>
    <row r="64" spans="1:20">
      <c r="A64" s="48" t="s">
        <v>1</v>
      </c>
      <c r="B64" s="49" t="s">
        <v>148</v>
      </c>
      <c r="C64" s="75">
        <v>0.88032880000000002</v>
      </c>
      <c r="D64" s="76">
        <v>9.9149000000000008E-3</v>
      </c>
      <c r="E64" s="76">
        <v>7.1887400000000004E-2</v>
      </c>
      <c r="F64" s="76">
        <v>2.17731E-2</v>
      </c>
      <c r="G64" s="76">
        <v>4.4430000000000001E-4</v>
      </c>
      <c r="H64" s="77">
        <v>1.5651499999999999E-2</v>
      </c>
      <c r="I64" s="75">
        <v>0.86411210000000005</v>
      </c>
      <c r="J64" s="76">
        <v>8.1744999999999995E-3</v>
      </c>
      <c r="K64" s="76">
        <v>7.1261199999999997E-2</v>
      </c>
      <c r="L64" s="76">
        <v>1.8551700000000001E-2</v>
      </c>
      <c r="M64" s="76">
        <v>1.8890999999999999E-3</v>
      </c>
      <c r="N64" s="77">
        <v>3.6011300000000003E-2</v>
      </c>
      <c r="O64" s="75">
        <v>0.90479949999999998</v>
      </c>
      <c r="P64" s="76">
        <v>2.4597999999999998E-3</v>
      </c>
      <c r="Q64" s="76">
        <v>5.9405800000000002E-2</v>
      </c>
      <c r="R64" s="76">
        <v>1.3710099999999999E-2</v>
      </c>
      <c r="S64" s="76">
        <v>4.2138000000000002E-3</v>
      </c>
      <c r="T64" s="77">
        <v>1.54109E-2</v>
      </c>
    </row>
    <row r="65" spans="1:20">
      <c r="B65" s="49" t="s">
        <v>102</v>
      </c>
      <c r="C65" s="75">
        <v>0.81872820000000002</v>
      </c>
      <c r="D65" s="76">
        <v>1.6218799999999998E-2</v>
      </c>
      <c r="E65" s="76">
        <v>9.1542700000000005E-2</v>
      </c>
      <c r="F65" s="76">
        <v>3.7092300000000002E-2</v>
      </c>
      <c r="G65" s="76">
        <v>1.6157000000000001E-3</v>
      </c>
      <c r="H65" s="77">
        <v>3.4802399999999997E-2</v>
      </c>
      <c r="I65" s="75">
        <v>0.81634130000000005</v>
      </c>
      <c r="J65" s="76">
        <v>1.2600999999999999E-2</v>
      </c>
      <c r="K65" s="76">
        <v>9.9621299999999996E-2</v>
      </c>
      <c r="L65" s="76">
        <v>2.3064299999999999E-2</v>
      </c>
      <c r="M65" s="76">
        <v>1.9808E-3</v>
      </c>
      <c r="N65" s="77">
        <v>4.6391300000000003E-2</v>
      </c>
      <c r="O65" s="75">
        <v>0.83223709999999995</v>
      </c>
      <c r="P65" s="76">
        <v>1.12964E-2</v>
      </c>
      <c r="Q65" s="76">
        <v>8.9076600000000006E-2</v>
      </c>
      <c r="R65" s="76">
        <v>2.0697400000000001E-2</v>
      </c>
      <c r="S65" s="76">
        <v>8.8190000000000002E-4</v>
      </c>
      <c r="T65" s="77">
        <v>4.58106E-2</v>
      </c>
    </row>
    <row r="66" spans="1:20">
      <c r="B66" s="49" t="s">
        <v>103</v>
      </c>
      <c r="C66" s="75">
        <v>0.80064420000000003</v>
      </c>
      <c r="D66" s="76">
        <v>1.1387E-2</v>
      </c>
      <c r="E66" s="76">
        <v>0.1006117</v>
      </c>
      <c r="F66" s="76">
        <v>2.34638E-2</v>
      </c>
      <c r="G66" s="76">
        <v>2.0159000000000002E-3</v>
      </c>
      <c r="H66" s="77">
        <v>6.1877300000000003E-2</v>
      </c>
      <c r="I66" s="75">
        <v>0.73739359999999998</v>
      </c>
      <c r="J66" s="76">
        <v>8.2568999999999993E-3</v>
      </c>
      <c r="K66" s="76">
        <v>0.1122022</v>
      </c>
      <c r="L66" s="76">
        <v>3.4184699999999998E-2</v>
      </c>
      <c r="M66" s="76">
        <v>4.6579000000000004E-3</v>
      </c>
      <c r="N66" s="77">
        <v>0.1033048</v>
      </c>
      <c r="O66" s="75">
        <v>0.78346479999999996</v>
      </c>
      <c r="P66" s="76">
        <v>1.5443399999999999E-2</v>
      </c>
      <c r="Q66" s="76">
        <v>8.0187999999999995E-2</v>
      </c>
      <c r="R66" s="76">
        <v>3.9084199999999999E-2</v>
      </c>
      <c r="S66" s="76">
        <v>4.4873999999999999E-3</v>
      </c>
      <c r="T66" s="77">
        <v>7.7332300000000007E-2</v>
      </c>
    </row>
    <row r="67" spans="1:20">
      <c r="B67" s="49" t="s">
        <v>104</v>
      </c>
      <c r="C67" s="75">
        <v>0.63092269999999995</v>
      </c>
      <c r="D67" s="76">
        <v>1.10784E-2</v>
      </c>
      <c r="E67" s="76">
        <v>0.1522144</v>
      </c>
      <c r="F67" s="76">
        <v>4.5578599999999997E-2</v>
      </c>
      <c r="G67" s="76">
        <v>7.2925000000000004E-3</v>
      </c>
      <c r="H67" s="77">
        <v>0.1529133</v>
      </c>
      <c r="I67" s="75">
        <v>0.57832459999999997</v>
      </c>
      <c r="J67" s="76">
        <v>9.7821999999999996E-3</v>
      </c>
      <c r="K67" s="76">
        <v>0.1284865</v>
      </c>
      <c r="L67" s="76">
        <v>3.3339899999999999E-2</v>
      </c>
      <c r="M67" s="76">
        <v>3.3616000000000002E-3</v>
      </c>
      <c r="N67" s="77">
        <v>0.24670510000000001</v>
      </c>
      <c r="O67" s="75">
        <v>0.67877350000000003</v>
      </c>
      <c r="P67" s="76">
        <v>1.5644700000000001E-2</v>
      </c>
      <c r="Q67" s="76">
        <v>0.1528225</v>
      </c>
      <c r="R67" s="76">
        <v>3.5417799999999999E-2</v>
      </c>
      <c r="S67" s="76">
        <v>4.7111999999999996E-3</v>
      </c>
      <c r="T67" s="77">
        <v>0.1126303</v>
      </c>
    </row>
    <row r="68" spans="1:20">
      <c r="B68" s="49" t="s">
        <v>149</v>
      </c>
      <c r="C68" s="75">
        <v>0.35290339999999998</v>
      </c>
      <c r="D68" s="76">
        <v>4.3059999999999999E-3</v>
      </c>
      <c r="E68" s="76">
        <v>0.2571039</v>
      </c>
      <c r="F68" s="76">
        <v>8.6879499999999998E-2</v>
      </c>
      <c r="G68" s="76">
        <v>6.5985999999999996E-3</v>
      </c>
      <c r="H68" s="77">
        <v>0.29220869999999999</v>
      </c>
      <c r="I68" s="75">
        <v>0.33651310000000001</v>
      </c>
      <c r="J68" s="76">
        <v>2.4512000000000002E-3</v>
      </c>
      <c r="K68" s="76">
        <v>0.14741480000000001</v>
      </c>
      <c r="L68" s="76">
        <v>3.47417E-2</v>
      </c>
      <c r="M68" s="76">
        <v>4.5541999999999996E-3</v>
      </c>
      <c r="N68" s="77">
        <v>0.47432489999999999</v>
      </c>
      <c r="O68" s="75">
        <v>0.32532519999999998</v>
      </c>
      <c r="P68" s="76">
        <v>4.5931000000000001E-3</v>
      </c>
      <c r="Q68" s="76">
        <v>0.1278243</v>
      </c>
      <c r="R68" s="76">
        <v>7.1167900000000006E-2</v>
      </c>
      <c r="S68" s="76">
        <v>4.7212E-3</v>
      </c>
      <c r="T68" s="77">
        <v>0.46636840000000002</v>
      </c>
    </row>
    <row r="69" spans="1:20">
      <c r="C69" s="51"/>
      <c r="D69" s="52"/>
      <c r="E69" s="52"/>
      <c r="F69" s="52"/>
      <c r="G69" s="52"/>
      <c r="H69" s="53"/>
      <c r="I69" s="55"/>
      <c r="J69" s="56"/>
      <c r="K69" s="56"/>
      <c r="L69" s="56"/>
      <c r="M69" s="56"/>
      <c r="N69" s="57"/>
      <c r="O69" s="55"/>
      <c r="P69" s="56"/>
      <c r="Q69" s="56"/>
      <c r="R69" s="56"/>
      <c r="S69" s="56"/>
      <c r="T69" s="57"/>
    </row>
    <row r="70" spans="1:20">
      <c r="A70" s="48" t="s">
        <v>2</v>
      </c>
      <c r="B70" s="49" t="s">
        <v>148</v>
      </c>
      <c r="C70" s="75">
        <v>0.88003810000000005</v>
      </c>
      <c r="D70" s="76">
        <v>1.02837E-2</v>
      </c>
      <c r="E70" s="76">
        <v>7.1055800000000002E-2</v>
      </c>
      <c r="F70" s="76">
        <v>2.1859799999999999E-2</v>
      </c>
      <c r="G70" s="76">
        <v>4.6270000000000003E-4</v>
      </c>
      <c r="H70" s="77">
        <v>1.62998E-2</v>
      </c>
      <c r="I70" s="75">
        <v>0.86300239999999995</v>
      </c>
      <c r="J70" s="76">
        <v>8.3242999999999998E-3</v>
      </c>
      <c r="K70" s="76">
        <v>7.1965299999999996E-2</v>
      </c>
      <c r="L70" s="76">
        <v>1.8520700000000001E-2</v>
      </c>
      <c r="M70" s="76">
        <v>1.9371E-3</v>
      </c>
      <c r="N70" s="77">
        <v>3.6250299999999999E-2</v>
      </c>
      <c r="O70" s="75">
        <v>0.90503529999999999</v>
      </c>
      <c r="P70" s="76">
        <v>2.5094000000000002E-3</v>
      </c>
      <c r="Q70" s="76">
        <v>6.1344500000000003E-2</v>
      </c>
      <c r="R70" s="76">
        <v>1.3359599999999999E-2</v>
      </c>
      <c r="S70" s="76">
        <v>4.3959999999999997E-3</v>
      </c>
      <c r="T70" s="77">
        <v>1.33551E-2</v>
      </c>
    </row>
    <row r="71" spans="1:20">
      <c r="B71" s="49" t="s">
        <v>102</v>
      </c>
      <c r="C71" s="75">
        <v>0.81232970000000004</v>
      </c>
      <c r="D71" s="76">
        <v>1.6263E-2</v>
      </c>
      <c r="E71" s="76">
        <v>9.2072600000000004E-2</v>
      </c>
      <c r="F71" s="76">
        <v>4.1112000000000003E-2</v>
      </c>
      <c r="G71" s="76">
        <v>1.7596999999999999E-3</v>
      </c>
      <c r="H71" s="77">
        <v>3.6463000000000002E-2</v>
      </c>
      <c r="I71" s="75">
        <v>0.80798610000000004</v>
      </c>
      <c r="J71" s="76">
        <v>1.3554E-2</v>
      </c>
      <c r="K71" s="76">
        <v>0.1049312</v>
      </c>
      <c r="L71" s="76">
        <v>2.23783E-2</v>
      </c>
      <c r="M71" s="76">
        <v>2.2588E-3</v>
      </c>
      <c r="N71" s="77">
        <v>4.8891700000000003E-2</v>
      </c>
      <c r="O71" s="75">
        <v>0.82380770000000003</v>
      </c>
      <c r="P71" s="76">
        <v>1.00345E-2</v>
      </c>
      <c r="Q71" s="76">
        <v>9.69555E-2</v>
      </c>
      <c r="R71" s="76">
        <v>2.05498E-2</v>
      </c>
      <c r="S71" s="76">
        <v>6.9620000000000001E-4</v>
      </c>
      <c r="T71" s="77">
        <v>4.7956199999999997E-2</v>
      </c>
    </row>
    <row r="72" spans="1:20">
      <c r="B72" s="49" t="s">
        <v>103</v>
      </c>
      <c r="C72" s="75">
        <v>0.79426909999999995</v>
      </c>
      <c r="D72" s="76">
        <v>1.3035700000000001E-2</v>
      </c>
      <c r="E72" s="76">
        <v>0.1045669</v>
      </c>
      <c r="F72" s="76">
        <v>2.69281E-2</v>
      </c>
      <c r="G72" s="76">
        <v>2.4031999999999999E-3</v>
      </c>
      <c r="H72" s="77">
        <v>5.8797000000000002E-2</v>
      </c>
      <c r="I72" s="75">
        <v>0.73142890000000005</v>
      </c>
      <c r="J72" s="76">
        <v>8.5559999999999994E-3</v>
      </c>
      <c r="K72" s="76">
        <v>0.11194460000000001</v>
      </c>
      <c r="L72" s="76">
        <v>3.5817500000000002E-2</v>
      </c>
      <c r="M72" s="76">
        <v>5.3312999999999998E-3</v>
      </c>
      <c r="N72" s="77">
        <v>0.1069218</v>
      </c>
      <c r="O72" s="75">
        <v>0.76621740000000005</v>
      </c>
      <c r="P72" s="76">
        <v>1.7255E-2</v>
      </c>
      <c r="Q72" s="76">
        <v>8.3712400000000006E-2</v>
      </c>
      <c r="R72" s="76">
        <v>4.0931000000000002E-2</v>
      </c>
      <c r="S72" s="76">
        <v>4.4688000000000002E-3</v>
      </c>
      <c r="T72" s="77">
        <v>8.7415300000000001E-2</v>
      </c>
    </row>
    <row r="73" spans="1:20">
      <c r="B73" s="49" t="s">
        <v>104</v>
      </c>
      <c r="C73" s="75">
        <v>0.59842550000000005</v>
      </c>
      <c r="D73" s="76">
        <v>1.18669E-2</v>
      </c>
      <c r="E73" s="76">
        <v>0.16690869999999999</v>
      </c>
      <c r="F73" s="76">
        <v>4.9910400000000001E-2</v>
      </c>
      <c r="G73" s="76">
        <v>8.7913999999999996E-3</v>
      </c>
      <c r="H73" s="77">
        <v>0.1640971</v>
      </c>
      <c r="I73" s="75">
        <v>0.56054789999999999</v>
      </c>
      <c r="J73" s="76">
        <v>1.0374700000000001E-2</v>
      </c>
      <c r="K73" s="76">
        <v>0.1271158</v>
      </c>
      <c r="L73" s="76">
        <v>3.0113299999999999E-2</v>
      </c>
      <c r="M73" s="76">
        <v>3.3054999999999998E-3</v>
      </c>
      <c r="N73" s="77">
        <v>0.26854280000000003</v>
      </c>
      <c r="O73" s="75">
        <v>0.66873859999999996</v>
      </c>
      <c r="P73" s="76">
        <v>1.6637200000000001E-2</v>
      </c>
      <c r="Q73" s="76">
        <v>0.172264</v>
      </c>
      <c r="R73" s="76">
        <v>3.69074E-2</v>
      </c>
      <c r="S73" s="76">
        <v>4.7253E-3</v>
      </c>
      <c r="T73" s="77">
        <v>0.1007275</v>
      </c>
    </row>
    <row r="74" spans="1:20">
      <c r="B74" s="49" t="s">
        <v>149</v>
      </c>
      <c r="C74" s="75">
        <v>0.33751179999999997</v>
      </c>
      <c r="D74" s="76">
        <v>1.8408000000000001E-3</v>
      </c>
      <c r="E74" s="76">
        <v>0.27226509999999998</v>
      </c>
      <c r="F74" s="76">
        <v>9.1074100000000005E-2</v>
      </c>
      <c r="G74" s="76">
        <v>2.8276E-3</v>
      </c>
      <c r="H74" s="77">
        <v>0.29448059999999998</v>
      </c>
      <c r="I74" s="75">
        <v>0.32218829999999998</v>
      </c>
      <c r="J74" s="76">
        <v>2.2574000000000001E-3</v>
      </c>
      <c r="K74" s="76">
        <v>0.1492774</v>
      </c>
      <c r="L74" s="76">
        <v>3.7489000000000001E-2</v>
      </c>
      <c r="M74" s="76">
        <v>1.8634000000000001E-3</v>
      </c>
      <c r="N74" s="77">
        <v>0.48692449999999998</v>
      </c>
      <c r="O74" s="75">
        <v>0.30834529999999999</v>
      </c>
      <c r="P74" s="76">
        <v>5.1460000000000004E-3</v>
      </c>
      <c r="Q74" s="76">
        <v>0.12209739999999999</v>
      </c>
      <c r="R74" s="76">
        <v>6.5117999999999995E-2</v>
      </c>
      <c r="S74" s="76">
        <v>5.3049000000000004E-3</v>
      </c>
      <c r="T74" s="77">
        <v>0.49398829999999999</v>
      </c>
    </row>
    <row r="75" spans="1:20">
      <c r="C75" s="51"/>
      <c r="D75" s="52"/>
      <c r="E75" s="52"/>
      <c r="F75" s="52"/>
      <c r="G75" s="52"/>
      <c r="H75" s="53"/>
      <c r="I75" s="55"/>
      <c r="J75" s="56"/>
      <c r="K75" s="56"/>
      <c r="L75" s="56"/>
      <c r="M75" s="56"/>
      <c r="N75" s="57"/>
      <c r="O75" s="55"/>
      <c r="P75" s="56"/>
      <c r="Q75" s="56"/>
      <c r="R75" s="56"/>
      <c r="S75" s="56"/>
      <c r="T75" s="57"/>
    </row>
    <row r="76" spans="1:20">
      <c r="A76" s="48" t="s">
        <v>3</v>
      </c>
      <c r="B76" s="49" t="s">
        <v>148</v>
      </c>
      <c r="C76" s="75">
        <v>0.87858769999999997</v>
      </c>
      <c r="D76" s="76">
        <v>1.14123E-2</v>
      </c>
      <c r="E76" s="76">
        <v>7.3826600000000006E-2</v>
      </c>
      <c r="F76" s="76">
        <v>1.82387E-2</v>
      </c>
      <c r="G76" s="76">
        <v>4.1520000000000001E-4</v>
      </c>
      <c r="H76" s="77">
        <v>1.7519300000000002E-2</v>
      </c>
      <c r="I76" s="75">
        <v>0.86507610000000001</v>
      </c>
      <c r="J76" s="76">
        <v>8.7197999999999998E-3</v>
      </c>
      <c r="K76" s="76">
        <v>7.0425000000000001E-2</v>
      </c>
      <c r="L76" s="76">
        <v>1.9100300000000001E-2</v>
      </c>
      <c r="M76" s="76">
        <v>1.7442E-3</v>
      </c>
      <c r="N76" s="77">
        <v>3.49345E-2</v>
      </c>
      <c r="O76" s="75">
        <v>0.90381120000000004</v>
      </c>
      <c r="P76" s="76">
        <v>2.3955999999999999E-3</v>
      </c>
      <c r="Q76" s="76">
        <v>6.3663200000000003E-2</v>
      </c>
      <c r="R76" s="76">
        <v>1.14188E-2</v>
      </c>
      <c r="S76" s="76">
        <v>4.4879000000000004E-3</v>
      </c>
      <c r="T76" s="77">
        <v>1.42232E-2</v>
      </c>
    </row>
    <row r="77" spans="1:20">
      <c r="B77" s="49" t="s">
        <v>102</v>
      </c>
      <c r="C77" s="75">
        <v>0.81210150000000003</v>
      </c>
      <c r="D77" s="76">
        <v>1.86757E-2</v>
      </c>
      <c r="E77" s="76">
        <v>9.4718899999999995E-2</v>
      </c>
      <c r="F77" s="76">
        <v>4.8573400000000003E-2</v>
      </c>
      <c r="G77" s="76">
        <v>7.0149999999999998E-4</v>
      </c>
      <c r="H77" s="77">
        <v>2.5229000000000001E-2</v>
      </c>
      <c r="I77" s="75">
        <v>0.78841779999999995</v>
      </c>
      <c r="J77" s="76">
        <v>1.5034199999999999E-2</v>
      </c>
      <c r="K77" s="76">
        <v>0.11273809999999999</v>
      </c>
      <c r="L77" s="76">
        <v>2.4016900000000001E-2</v>
      </c>
      <c r="M77" s="76">
        <v>2.1413999999999999E-3</v>
      </c>
      <c r="N77" s="77">
        <v>5.7651599999999997E-2</v>
      </c>
      <c r="O77" s="75">
        <v>0.82333080000000003</v>
      </c>
      <c r="P77" s="76">
        <v>4.3398999999999998E-3</v>
      </c>
      <c r="Q77" s="76">
        <v>0.1068086</v>
      </c>
      <c r="R77" s="76">
        <v>1.5555299999999999E-2</v>
      </c>
      <c r="S77" s="76">
        <v>1E-4</v>
      </c>
      <c r="T77" s="77">
        <v>4.9865399999999997E-2</v>
      </c>
    </row>
    <row r="78" spans="1:20" s="56" customFormat="1">
      <c r="A78" s="48"/>
      <c r="B78" s="49" t="s">
        <v>103</v>
      </c>
      <c r="C78" s="75">
        <v>0.8137721</v>
      </c>
      <c r="D78" s="76">
        <v>1.3081799999999999E-2</v>
      </c>
      <c r="E78" s="76">
        <v>8.4730799999999995E-2</v>
      </c>
      <c r="F78" s="76">
        <v>2.6706299999999999E-2</v>
      </c>
      <c r="G78" s="76">
        <v>1.1768E-3</v>
      </c>
      <c r="H78" s="77">
        <v>6.0532200000000001E-2</v>
      </c>
      <c r="I78" s="75">
        <v>0.70976790000000001</v>
      </c>
      <c r="J78" s="76">
        <v>7.0882999999999996E-3</v>
      </c>
      <c r="K78" s="76">
        <v>0.10656839999999999</v>
      </c>
      <c r="L78" s="76">
        <v>3.8053799999999999E-2</v>
      </c>
      <c r="M78" s="76">
        <v>5.4089999999999997E-3</v>
      </c>
      <c r="N78" s="77">
        <v>0.1331126</v>
      </c>
      <c r="O78" s="75">
        <v>0.76574529999999996</v>
      </c>
      <c r="P78" s="76">
        <v>2.06953E-2</v>
      </c>
      <c r="Q78" s="76">
        <v>6.9645799999999994E-2</v>
      </c>
      <c r="R78" s="76">
        <v>4.4871899999999999E-2</v>
      </c>
      <c r="S78" s="76">
        <v>4.8932000000000003E-3</v>
      </c>
      <c r="T78" s="77">
        <v>9.4148499999999996E-2</v>
      </c>
    </row>
    <row r="79" spans="1:20">
      <c r="B79" s="49" t="s">
        <v>104</v>
      </c>
      <c r="C79" s="75">
        <v>0.53656190000000004</v>
      </c>
      <c r="D79" s="76">
        <v>7.7939999999999997E-3</v>
      </c>
      <c r="E79" s="76">
        <v>0.18850359999999999</v>
      </c>
      <c r="F79" s="76">
        <v>6.6272999999999999E-2</v>
      </c>
      <c r="G79" s="76">
        <v>1.15333E-2</v>
      </c>
      <c r="H79" s="77">
        <v>0.18933440000000001</v>
      </c>
      <c r="I79" s="75">
        <v>0.49730750000000001</v>
      </c>
      <c r="J79" s="76">
        <v>6.8885999999999999E-3</v>
      </c>
      <c r="K79" s="76">
        <v>0.136825</v>
      </c>
      <c r="L79" s="76">
        <v>2.99368E-2</v>
      </c>
      <c r="M79" s="76">
        <v>1.4955999999999999E-3</v>
      </c>
      <c r="N79" s="77">
        <v>0.32754650000000002</v>
      </c>
      <c r="O79" s="75">
        <v>0.64597210000000005</v>
      </c>
      <c r="P79" s="76">
        <v>1.7054400000000001E-2</v>
      </c>
      <c r="Q79" s="76">
        <v>0.16622680000000001</v>
      </c>
      <c r="R79" s="76">
        <v>3.24978E-2</v>
      </c>
      <c r="S79" s="76">
        <v>3.0125999999999998E-3</v>
      </c>
      <c r="T79" s="77">
        <v>0.13523640000000001</v>
      </c>
    </row>
    <row r="80" spans="1:20">
      <c r="A80" s="52"/>
      <c r="B80" s="50" t="s">
        <v>149</v>
      </c>
      <c r="C80" s="75">
        <v>0.29755179999999998</v>
      </c>
      <c r="D80" s="76">
        <v>1.5866000000000001E-3</v>
      </c>
      <c r="E80" s="76">
        <v>0.28153099999999998</v>
      </c>
      <c r="F80" s="76">
        <v>8.7826799999999997E-2</v>
      </c>
      <c r="G80" s="76">
        <v>2.0466E-3</v>
      </c>
      <c r="H80" s="77">
        <v>0.32945720000000001</v>
      </c>
      <c r="I80" s="75">
        <v>0.29300369999999998</v>
      </c>
      <c r="J80" s="76">
        <v>2.9848000000000001E-3</v>
      </c>
      <c r="K80" s="76">
        <v>0.14150209999999999</v>
      </c>
      <c r="L80" s="76">
        <v>1.79922E-2</v>
      </c>
      <c r="M80" s="76">
        <v>2.6340000000000001E-4</v>
      </c>
      <c r="N80" s="77">
        <v>0.54425380000000001</v>
      </c>
      <c r="O80" s="75">
        <v>0.24379590000000001</v>
      </c>
      <c r="P80" s="76">
        <v>6.0458999999999999E-3</v>
      </c>
      <c r="Q80" s="76">
        <v>0.1019665</v>
      </c>
      <c r="R80" s="76">
        <v>6.2659699999999999E-2</v>
      </c>
      <c r="S80" s="76">
        <v>5.3121000000000002E-3</v>
      </c>
      <c r="T80" s="77">
        <v>0.58021979999999995</v>
      </c>
    </row>
    <row r="81" spans="1:20">
      <c r="C81" s="55"/>
      <c r="D81" s="56"/>
      <c r="E81" s="56"/>
      <c r="F81" s="56"/>
      <c r="G81" s="56"/>
      <c r="H81" s="57"/>
      <c r="I81" s="55"/>
      <c r="J81" s="56"/>
      <c r="K81" s="56"/>
      <c r="L81" s="56"/>
      <c r="M81" s="56"/>
      <c r="N81" s="57"/>
      <c r="O81" s="55"/>
      <c r="P81" s="56"/>
      <c r="Q81" s="56"/>
      <c r="R81" s="56"/>
      <c r="S81" s="56"/>
      <c r="T81" s="57"/>
    </row>
    <row r="82" spans="1:20">
      <c r="C82" s="55"/>
      <c r="D82" s="56"/>
      <c r="E82" s="56"/>
      <c r="F82" s="56"/>
      <c r="G82" s="56"/>
      <c r="H82" s="57"/>
      <c r="I82" s="55"/>
      <c r="J82" s="56"/>
      <c r="K82" s="56"/>
      <c r="L82" s="56"/>
      <c r="M82" s="56"/>
      <c r="N82" s="57"/>
      <c r="O82" s="55"/>
      <c r="P82" s="56"/>
      <c r="Q82" s="56"/>
      <c r="R82" s="56"/>
      <c r="S82" s="56"/>
      <c r="T82" s="57"/>
    </row>
    <row r="83" spans="1:20">
      <c r="A83" s="47" t="s">
        <v>131</v>
      </c>
      <c r="C83" s="55"/>
      <c r="D83" s="56"/>
      <c r="E83" s="56"/>
      <c r="F83" s="56"/>
      <c r="G83" s="56"/>
      <c r="H83" s="57"/>
      <c r="I83" s="55"/>
      <c r="J83" s="56"/>
      <c r="K83" s="56"/>
      <c r="L83" s="56"/>
      <c r="M83" s="56"/>
      <c r="N83" s="57"/>
      <c r="O83" s="55"/>
      <c r="P83" s="56"/>
      <c r="Q83" s="56"/>
      <c r="R83" s="56"/>
      <c r="S83" s="56"/>
      <c r="T83" s="57"/>
    </row>
    <row r="84" spans="1:20">
      <c r="A84" s="48" t="s">
        <v>0</v>
      </c>
      <c r="B84" s="49" t="s">
        <v>148</v>
      </c>
      <c r="C84" s="75">
        <v>0.88017100000000004</v>
      </c>
      <c r="D84" s="76">
        <v>9.4563000000000008E-3</v>
      </c>
      <c r="E84" s="76">
        <v>6.9022600000000003E-2</v>
      </c>
      <c r="F84" s="76">
        <v>2.61774E-2</v>
      </c>
      <c r="G84" s="76">
        <v>4.4850000000000001E-4</v>
      </c>
      <c r="H84" s="77">
        <v>1.47242E-2</v>
      </c>
      <c r="I84" s="75">
        <v>0.86673789999999995</v>
      </c>
      <c r="J84" s="76">
        <v>8.3026999999999997E-3</v>
      </c>
      <c r="K84" s="76">
        <v>7.0145799999999994E-2</v>
      </c>
      <c r="L84" s="76">
        <v>1.9421899999999999E-2</v>
      </c>
      <c r="M84" s="76">
        <v>2.4646E-3</v>
      </c>
      <c r="N84" s="77">
        <v>3.2926999999999998E-2</v>
      </c>
      <c r="O84" s="75">
        <v>0.90595530000000002</v>
      </c>
      <c r="P84" s="76">
        <v>2.9964000000000002E-3</v>
      </c>
      <c r="Q84" s="76">
        <v>5.7497100000000002E-2</v>
      </c>
      <c r="R84" s="76">
        <v>1.47943E-2</v>
      </c>
      <c r="S84" s="76">
        <v>4.0350000000000004E-3</v>
      </c>
      <c r="T84" s="77">
        <v>1.47219E-2</v>
      </c>
    </row>
    <row r="85" spans="1:20">
      <c r="B85" s="49" t="s">
        <v>102</v>
      </c>
      <c r="C85" s="75">
        <v>0.83565350000000005</v>
      </c>
      <c r="D85" s="76">
        <v>1.32186E-2</v>
      </c>
      <c r="E85" s="76">
        <v>8.3117499999999997E-2</v>
      </c>
      <c r="F85" s="76">
        <v>3.97548E-2</v>
      </c>
      <c r="G85" s="76">
        <v>2.0460999999999999E-3</v>
      </c>
      <c r="H85" s="77">
        <v>2.6209400000000001E-2</v>
      </c>
      <c r="I85" s="75">
        <v>0.83250639999999998</v>
      </c>
      <c r="J85" s="76">
        <v>1.03284E-2</v>
      </c>
      <c r="K85" s="76">
        <v>9.2499100000000001E-2</v>
      </c>
      <c r="L85" s="76">
        <v>2.5556200000000001E-2</v>
      </c>
      <c r="M85" s="76">
        <v>2.3116E-3</v>
      </c>
      <c r="N85" s="77">
        <v>3.6798299999999999E-2</v>
      </c>
      <c r="O85" s="75">
        <v>0.83884689999999995</v>
      </c>
      <c r="P85" s="76">
        <v>9.8974000000000006E-3</v>
      </c>
      <c r="Q85" s="76">
        <v>8.7317800000000001E-2</v>
      </c>
      <c r="R85" s="76">
        <v>2.3320199999999999E-2</v>
      </c>
      <c r="S85" s="76">
        <v>7.4569999999999997E-4</v>
      </c>
      <c r="T85" s="77">
        <v>3.9871900000000002E-2</v>
      </c>
    </row>
    <row r="86" spans="1:20">
      <c r="B86" s="49" t="s">
        <v>103</v>
      </c>
      <c r="C86" s="75">
        <v>0.81884840000000003</v>
      </c>
      <c r="D86" s="76">
        <v>1.1480600000000001E-2</v>
      </c>
      <c r="E86" s="76">
        <v>9.2832200000000004E-2</v>
      </c>
      <c r="F86" s="76">
        <v>2.5594599999999999E-2</v>
      </c>
      <c r="G86" s="76">
        <v>2.6193000000000002E-3</v>
      </c>
      <c r="H86" s="77">
        <v>4.8624899999999999E-2</v>
      </c>
      <c r="I86" s="75">
        <v>0.77050830000000003</v>
      </c>
      <c r="J86" s="76">
        <v>9.4666000000000004E-3</v>
      </c>
      <c r="K86" s="76">
        <v>0.10250960000000001</v>
      </c>
      <c r="L86" s="76">
        <v>3.46676E-2</v>
      </c>
      <c r="M86" s="76">
        <v>4.2808000000000004E-3</v>
      </c>
      <c r="N86" s="77">
        <v>7.8567200000000004E-2</v>
      </c>
      <c r="O86" s="75">
        <v>0.80053079999999999</v>
      </c>
      <c r="P86" s="76">
        <v>1.40681E-2</v>
      </c>
      <c r="Q86" s="76">
        <v>8.0607999999999999E-2</v>
      </c>
      <c r="R86" s="76">
        <v>3.6803500000000003E-2</v>
      </c>
      <c r="S86" s="76">
        <v>3.7506000000000002E-3</v>
      </c>
      <c r="T86" s="77">
        <v>6.4239000000000004E-2</v>
      </c>
    </row>
    <row r="87" spans="1:20">
      <c r="B87" s="49" t="s">
        <v>104</v>
      </c>
      <c r="C87" s="75">
        <v>0.67089770000000004</v>
      </c>
      <c r="D87" s="76">
        <v>1.33022E-2</v>
      </c>
      <c r="E87" s="76">
        <v>0.13914209999999999</v>
      </c>
      <c r="F87" s="76">
        <v>4.6700100000000001E-2</v>
      </c>
      <c r="G87" s="76">
        <v>5.2804000000000002E-3</v>
      </c>
      <c r="H87" s="77">
        <v>0.12467739999999999</v>
      </c>
      <c r="I87" s="75">
        <v>0.61762879999999998</v>
      </c>
      <c r="J87" s="76">
        <v>8.9289999999999994E-3</v>
      </c>
      <c r="K87" s="76">
        <v>0.13015940000000001</v>
      </c>
      <c r="L87" s="76">
        <v>3.4744799999999999E-2</v>
      </c>
      <c r="M87" s="76">
        <v>7.5360999999999996E-3</v>
      </c>
      <c r="N87" s="77">
        <v>0.20100190000000001</v>
      </c>
      <c r="O87" s="75">
        <v>0.72509239999999997</v>
      </c>
      <c r="P87" s="76">
        <v>1.1872499999999999E-2</v>
      </c>
      <c r="Q87" s="76">
        <v>0.13036829999999999</v>
      </c>
      <c r="R87" s="76">
        <v>3.4946600000000001E-2</v>
      </c>
      <c r="S87" s="76">
        <v>4.4927999999999999E-3</v>
      </c>
      <c r="T87" s="77">
        <v>9.3227299999999999E-2</v>
      </c>
    </row>
    <row r="88" spans="1:20">
      <c r="B88" s="49" t="s">
        <v>149</v>
      </c>
      <c r="C88" s="75">
        <v>0.39355620000000002</v>
      </c>
      <c r="D88" s="76">
        <v>4.1942000000000004E-3</v>
      </c>
      <c r="E88" s="76">
        <v>0.22288759999999999</v>
      </c>
      <c r="F88" s="76">
        <v>9.0472899999999995E-2</v>
      </c>
      <c r="G88" s="76">
        <v>5.2722000000000003E-3</v>
      </c>
      <c r="H88" s="77">
        <v>0.28361690000000001</v>
      </c>
      <c r="I88" s="75">
        <v>0.37474930000000001</v>
      </c>
      <c r="J88" s="76">
        <v>3.1023999999999999E-3</v>
      </c>
      <c r="K88" s="76">
        <v>0.15058460000000001</v>
      </c>
      <c r="L88" s="76">
        <v>4.2281699999999998E-2</v>
      </c>
      <c r="M88" s="76">
        <v>8.6610999999999997E-3</v>
      </c>
      <c r="N88" s="77">
        <v>0.42062090000000002</v>
      </c>
      <c r="O88" s="75">
        <v>0.37574299999999999</v>
      </c>
      <c r="P88" s="76">
        <v>1.00537E-2</v>
      </c>
      <c r="Q88" s="76">
        <v>0.13598089999999999</v>
      </c>
      <c r="R88" s="76">
        <v>6.6378499999999993E-2</v>
      </c>
      <c r="S88" s="76">
        <v>4.1979000000000001E-3</v>
      </c>
      <c r="T88" s="77">
        <v>0.40764590000000001</v>
      </c>
    </row>
    <row r="89" spans="1:20">
      <c r="C89" s="51"/>
      <c r="D89" s="52"/>
      <c r="E89" s="52"/>
      <c r="F89" s="52"/>
      <c r="G89" s="52"/>
      <c r="H89" s="53"/>
      <c r="I89" s="55"/>
      <c r="J89" s="56"/>
      <c r="K89" s="56"/>
      <c r="L89" s="56"/>
      <c r="M89" s="56"/>
      <c r="N89" s="57"/>
      <c r="O89" s="55"/>
      <c r="P89" s="56"/>
      <c r="Q89" s="56"/>
      <c r="R89" s="56"/>
      <c r="S89" s="56"/>
      <c r="T89" s="57"/>
    </row>
    <row r="90" spans="1:20">
      <c r="A90" s="48" t="s">
        <v>1</v>
      </c>
      <c r="B90" s="49" t="s">
        <v>148</v>
      </c>
      <c r="C90" s="75">
        <v>0.88017100000000004</v>
      </c>
      <c r="D90" s="76">
        <v>9.4563000000000008E-3</v>
      </c>
      <c r="E90" s="76">
        <v>6.9022600000000003E-2</v>
      </c>
      <c r="F90" s="76">
        <v>2.61774E-2</v>
      </c>
      <c r="G90" s="76">
        <v>4.4850000000000001E-4</v>
      </c>
      <c r="H90" s="77">
        <v>1.47242E-2</v>
      </c>
      <c r="I90" s="75">
        <v>0.86673789999999995</v>
      </c>
      <c r="J90" s="76">
        <v>8.3026999999999997E-3</v>
      </c>
      <c r="K90" s="76">
        <v>7.0145799999999994E-2</v>
      </c>
      <c r="L90" s="76">
        <v>1.9421899999999999E-2</v>
      </c>
      <c r="M90" s="76">
        <v>2.4646E-3</v>
      </c>
      <c r="N90" s="77">
        <v>3.2926999999999998E-2</v>
      </c>
      <c r="O90" s="75">
        <v>0.90595530000000002</v>
      </c>
      <c r="P90" s="76">
        <v>2.9964000000000002E-3</v>
      </c>
      <c r="Q90" s="76">
        <v>5.7497100000000002E-2</v>
      </c>
      <c r="R90" s="76">
        <v>1.47943E-2</v>
      </c>
      <c r="S90" s="76">
        <v>4.0350000000000004E-3</v>
      </c>
      <c r="T90" s="77">
        <v>1.47219E-2</v>
      </c>
    </row>
    <row r="91" spans="1:20">
      <c r="B91" s="49" t="s">
        <v>102</v>
      </c>
      <c r="C91" s="75">
        <v>0.83492940000000004</v>
      </c>
      <c r="D91" s="76">
        <v>1.34523E-2</v>
      </c>
      <c r="E91" s="76">
        <v>8.4220299999999998E-2</v>
      </c>
      <c r="F91" s="76">
        <v>3.8585500000000002E-2</v>
      </c>
      <c r="G91" s="76">
        <v>2.0864E-3</v>
      </c>
      <c r="H91" s="77">
        <v>2.6726099999999999E-2</v>
      </c>
      <c r="I91" s="75">
        <v>0.83242930000000004</v>
      </c>
      <c r="J91" s="76">
        <v>1.0292000000000001E-2</v>
      </c>
      <c r="K91" s="76">
        <v>9.2650399999999994E-2</v>
      </c>
      <c r="L91" s="76">
        <v>2.5043599999999999E-2</v>
      </c>
      <c r="M91" s="76">
        <v>2.1909E-3</v>
      </c>
      <c r="N91" s="77">
        <v>3.7393799999999998E-2</v>
      </c>
      <c r="O91" s="75">
        <v>0.83943409999999996</v>
      </c>
      <c r="P91" s="76">
        <v>9.8939000000000006E-3</v>
      </c>
      <c r="Q91" s="76">
        <v>8.7107400000000001E-2</v>
      </c>
      <c r="R91" s="76">
        <v>2.2926499999999999E-2</v>
      </c>
      <c r="S91" s="76">
        <v>7.5869999999999996E-4</v>
      </c>
      <c r="T91" s="77">
        <v>3.9879499999999998E-2</v>
      </c>
    </row>
    <row r="92" spans="1:20">
      <c r="B92" s="49" t="s">
        <v>103</v>
      </c>
      <c r="C92" s="75">
        <v>0.81544190000000005</v>
      </c>
      <c r="D92" s="76">
        <v>1.1317199999999999E-2</v>
      </c>
      <c r="E92" s="76">
        <v>9.4477000000000005E-2</v>
      </c>
      <c r="F92" s="76">
        <v>2.3524E-2</v>
      </c>
      <c r="G92" s="76">
        <v>2.7913999999999999E-3</v>
      </c>
      <c r="H92" s="77">
        <v>5.2448500000000002E-2</v>
      </c>
      <c r="I92" s="75">
        <v>0.76820339999999998</v>
      </c>
      <c r="J92" s="76">
        <v>8.1393000000000004E-3</v>
      </c>
      <c r="K92" s="76">
        <v>0.1050609</v>
      </c>
      <c r="L92" s="76">
        <v>3.23284E-2</v>
      </c>
      <c r="M92" s="76">
        <v>4.4351E-3</v>
      </c>
      <c r="N92" s="77">
        <v>8.1832799999999997E-2</v>
      </c>
      <c r="O92" s="75">
        <v>0.7962108</v>
      </c>
      <c r="P92" s="76">
        <v>1.3054100000000001E-2</v>
      </c>
      <c r="Q92" s="76">
        <v>8.1483100000000003E-2</v>
      </c>
      <c r="R92" s="76">
        <v>3.7865799999999998E-2</v>
      </c>
      <c r="S92" s="76">
        <v>3.8149999999999998E-3</v>
      </c>
      <c r="T92" s="77">
        <v>6.7571300000000001E-2</v>
      </c>
    </row>
    <row r="93" spans="1:20">
      <c r="B93" s="49" t="s">
        <v>104</v>
      </c>
      <c r="C93" s="75">
        <v>0.66260390000000002</v>
      </c>
      <c r="D93" s="76">
        <v>1.3249500000000001E-2</v>
      </c>
      <c r="E93" s="76">
        <v>0.1456093</v>
      </c>
      <c r="F93" s="76">
        <v>4.5574299999999998E-2</v>
      </c>
      <c r="G93" s="76">
        <v>5.8970999999999997E-3</v>
      </c>
      <c r="H93" s="77">
        <v>0.12706590000000001</v>
      </c>
      <c r="I93" s="75">
        <v>0.60144790000000004</v>
      </c>
      <c r="J93" s="76">
        <v>9.0025000000000001E-3</v>
      </c>
      <c r="K93" s="76">
        <v>0.1315983</v>
      </c>
      <c r="L93" s="76">
        <v>3.4689299999999999E-2</v>
      </c>
      <c r="M93" s="76">
        <v>6.8636000000000001E-3</v>
      </c>
      <c r="N93" s="77">
        <v>0.2163986</v>
      </c>
      <c r="O93" s="75">
        <v>0.71215879999999998</v>
      </c>
      <c r="P93" s="76">
        <v>1.32E-2</v>
      </c>
      <c r="Q93" s="76">
        <v>0.1333857</v>
      </c>
      <c r="R93" s="76">
        <v>3.5248300000000003E-2</v>
      </c>
      <c r="S93" s="76">
        <v>4.6584E-3</v>
      </c>
      <c r="T93" s="77">
        <v>0.1013488</v>
      </c>
    </row>
    <row r="94" spans="1:20">
      <c r="B94" s="49" t="s">
        <v>149</v>
      </c>
      <c r="C94" s="75">
        <v>0.38014490000000001</v>
      </c>
      <c r="D94" s="76">
        <v>4.0029000000000002E-3</v>
      </c>
      <c r="E94" s="76">
        <v>0.24649209999999999</v>
      </c>
      <c r="F94" s="76">
        <v>8.7762499999999993E-2</v>
      </c>
      <c r="G94" s="76">
        <v>6.1221000000000001E-3</v>
      </c>
      <c r="H94" s="77">
        <v>0.27547549999999998</v>
      </c>
      <c r="I94" s="75">
        <v>0.35730469999999998</v>
      </c>
      <c r="J94" s="76">
        <v>2.7889999999999998E-3</v>
      </c>
      <c r="K94" s="76">
        <v>0.1464811</v>
      </c>
      <c r="L94" s="76">
        <v>3.62233E-2</v>
      </c>
      <c r="M94" s="76">
        <v>5.8022000000000004E-3</v>
      </c>
      <c r="N94" s="77">
        <v>0.45139960000000001</v>
      </c>
      <c r="O94" s="75">
        <v>0.34546320000000003</v>
      </c>
      <c r="P94" s="76">
        <v>6.8247999999999998E-3</v>
      </c>
      <c r="Q94" s="76">
        <v>0.1304833</v>
      </c>
      <c r="R94" s="76">
        <v>6.8509600000000004E-2</v>
      </c>
      <c r="S94" s="76">
        <v>4.7004000000000004E-3</v>
      </c>
      <c r="T94" s="77">
        <v>0.44401879999999999</v>
      </c>
    </row>
    <row r="95" spans="1:20">
      <c r="C95" s="51"/>
      <c r="D95" s="52"/>
      <c r="E95" s="52"/>
      <c r="F95" s="52"/>
      <c r="G95" s="52"/>
      <c r="H95" s="53"/>
      <c r="I95" s="55"/>
      <c r="J95" s="56"/>
      <c r="K95" s="56"/>
      <c r="L95" s="56"/>
      <c r="M95" s="56"/>
      <c r="N95" s="57"/>
      <c r="O95" s="55"/>
      <c r="P95" s="56"/>
      <c r="Q95" s="56"/>
      <c r="R95" s="56"/>
      <c r="S95" s="56"/>
      <c r="T95" s="57"/>
    </row>
    <row r="96" spans="1:20">
      <c r="A96" s="48" t="s">
        <v>2</v>
      </c>
      <c r="B96" s="49" t="s">
        <v>148</v>
      </c>
      <c r="C96" s="75">
        <v>0.88017100000000004</v>
      </c>
      <c r="D96" s="76">
        <v>9.4563000000000008E-3</v>
      </c>
      <c r="E96" s="76">
        <v>6.9022600000000003E-2</v>
      </c>
      <c r="F96" s="76">
        <v>2.61774E-2</v>
      </c>
      <c r="G96" s="76">
        <v>4.4850000000000001E-4</v>
      </c>
      <c r="H96" s="77">
        <v>1.47242E-2</v>
      </c>
      <c r="I96" s="75">
        <v>0.86673789999999995</v>
      </c>
      <c r="J96" s="76">
        <v>8.3026999999999997E-3</v>
      </c>
      <c r="K96" s="76">
        <v>7.0145799999999994E-2</v>
      </c>
      <c r="L96" s="76">
        <v>1.9421899999999999E-2</v>
      </c>
      <c r="M96" s="76">
        <v>2.4646E-3</v>
      </c>
      <c r="N96" s="77">
        <v>3.2926999999999998E-2</v>
      </c>
      <c r="O96" s="75">
        <v>0.90595530000000002</v>
      </c>
      <c r="P96" s="76">
        <v>2.9964000000000002E-3</v>
      </c>
      <c r="Q96" s="76">
        <v>5.7497100000000002E-2</v>
      </c>
      <c r="R96" s="76">
        <v>1.47943E-2</v>
      </c>
      <c r="S96" s="76">
        <v>4.0350000000000004E-3</v>
      </c>
      <c r="T96" s="77">
        <v>1.47219E-2</v>
      </c>
    </row>
    <row r="97" spans="1:20">
      <c r="B97" s="49" t="s">
        <v>102</v>
      </c>
      <c r="C97" s="75">
        <v>0.83492770000000005</v>
      </c>
      <c r="D97" s="76">
        <v>1.3639E-2</v>
      </c>
      <c r="E97" s="76">
        <v>8.4824800000000006E-2</v>
      </c>
      <c r="F97" s="76">
        <v>3.7465600000000002E-2</v>
      </c>
      <c r="G97" s="76">
        <v>1.9794999999999999E-3</v>
      </c>
      <c r="H97" s="77">
        <v>2.71635E-2</v>
      </c>
      <c r="I97" s="75">
        <v>0.83245760000000002</v>
      </c>
      <c r="J97" s="76">
        <v>1.0402E-2</v>
      </c>
      <c r="K97" s="76">
        <v>9.2735600000000001E-2</v>
      </c>
      <c r="L97" s="76">
        <v>2.4267899999999999E-2</v>
      </c>
      <c r="M97" s="76">
        <v>2.1107999999999999E-3</v>
      </c>
      <c r="N97" s="77">
        <v>3.8026200000000003E-2</v>
      </c>
      <c r="O97" s="75">
        <v>0.83825590000000005</v>
      </c>
      <c r="P97" s="76">
        <v>9.9071000000000003E-3</v>
      </c>
      <c r="Q97" s="76">
        <v>8.7697600000000001E-2</v>
      </c>
      <c r="R97" s="76">
        <v>2.2667900000000001E-2</v>
      </c>
      <c r="S97" s="76">
        <v>7.8030000000000005E-4</v>
      </c>
      <c r="T97" s="77">
        <v>4.0691100000000001E-2</v>
      </c>
    </row>
    <row r="98" spans="1:20">
      <c r="B98" s="49" t="s">
        <v>103</v>
      </c>
      <c r="C98" s="75">
        <v>0.81198289999999995</v>
      </c>
      <c r="D98" s="76">
        <v>1.1313500000000001E-2</v>
      </c>
      <c r="E98" s="76">
        <v>9.5865000000000006E-2</v>
      </c>
      <c r="F98" s="76">
        <v>2.3748200000000001E-2</v>
      </c>
      <c r="G98" s="76">
        <v>2.5587000000000001E-3</v>
      </c>
      <c r="H98" s="77">
        <v>5.4531700000000002E-2</v>
      </c>
      <c r="I98" s="75">
        <v>0.76092990000000005</v>
      </c>
      <c r="J98" s="76">
        <v>8.1023999999999992E-3</v>
      </c>
      <c r="K98" s="76">
        <v>0.1066546</v>
      </c>
      <c r="L98" s="76">
        <v>3.2472899999999999E-2</v>
      </c>
      <c r="M98" s="76">
        <v>4.5922000000000003E-3</v>
      </c>
      <c r="N98" s="77">
        <v>8.7248099999999995E-2</v>
      </c>
      <c r="O98" s="75">
        <v>0.7935354</v>
      </c>
      <c r="P98" s="76">
        <v>1.35037E-2</v>
      </c>
      <c r="Q98" s="76">
        <v>8.1464599999999998E-2</v>
      </c>
      <c r="R98" s="76">
        <v>3.7744899999999998E-2</v>
      </c>
      <c r="S98" s="76">
        <v>3.9277000000000001E-3</v>
      </c>
      <c r="T98" s="77">
        <v>6.9823700000000002E-2</v>
      </c>
    </row>
    <row r="99" spans="1:20">
      <c r="B99" s="49" t="s">
        <v>104</v>
      </c>
      <c r="C99" s="75">
        <v>0.64834020000000003</v>
      </c>
      <c r="D99" s="76">
        <v>1.11349E-2</v>
      </c>
      <c r="E99" s="76">
        <v>0.14926990000000001</v>
      </c>
      <c r="F99" s="76">
        <v>4.3530899999999997E-2</v>
      </c>
      <c r="G99" s="76">
        <v>6.5763999999999996E-3</v>
      </c>
      <c r="H99" s="77">
        <v>0.14114769999999999</v>
      </c>
      <c r="I99" s="75">
        <v>0.59535329999999997</v>
      </c>
      <c r="J99" s="76">
        <v>9.6101999999999993E-3</v>
      </c>
      <c r="K99" s="76">
        <v>0.12884789999999999</v>
      </c>
      <c r="L99" s="76">
        <v>3.6013099999999999E-2</v>
      </c>
      <c r="M99" s="76">
        <v>4.1120000000000002E-3</v>
      </c>
      <c r="N99" s="77">
        <v>0.2260635</v>
      </c>
      <c r="O99" s="75">
        <v>0.69687200000000005</v>
      </c>
      <c r="P99" s="76">
        <v>1.4785E-2</v>
      </c>
      <c r="Q99" s="76">
        <v>0.14629909999999999</v>
      </c>
      <c r="R99" s="76">
        <v>3.7597100000000001E-2</v>
      </c>
      <c r="S99" s="76">
        <v>4.9154000000000003E-3</v>
      </c>
      <c r="T99" s="77">
        <v>9.9531400000000006E-2</v>
      </c>
    </row>
    <row r="100" spans="1:20">
      <c r="B100" s="49" t="s">
        <v>149</v>
      </c>
      <c r="C100" s="75">
        <v>0.35224149999999999</v>
      </c>
      <c r="D100" s="76">
        <v>2.4723000000000002E-3</v>
      </c>
      <c r="E100" s="76">
        <v>0.26712979999999997</v>
      </c>
      <c r="F100" s="76">
        <v>8.9505899999999999E-2</v>
      </c>
      <c r="G100" s="76">
        <v>5.9034999999999999E-3</v>
      </c>
      <c r="H100" s="77">
        <v>0.28274709999999997</v>
      </c>
      <c r="I100" s="75">
        <v>0.33540779999999998</v>
      </c>
      <c r="J100" s="76">
        <v>2.4467E-3</v>
      </c>
      <c r="K100" s="76">
        <v>0.15153730000000001</v>
      </c>
      <c r="L100" s="76">
        <v>3.8201199999999998E-2</v>
      </c>
      <c r="M100" s="76">
        <v>3.4753000000000002E-3</v>
      </c>
      <c r="N100" s="77">
        <v>0.46893180000000001</v>
      </c>
      <c r="O100" s="75">
        <v>0.32534010000000002</v>
      </c>
      <c r="P100" s="76">
        <v>4.7204999999999999E-3</v>
      </c>
      <c r="Q100" s="76">
        <v>0.1241461</v>
      </c>
      <c r="R100" s="76">
        <v>7.0233299999999999E-2</v>
      </c>
      <c r="S100" s="76">
        <v>4.8522000000000001E-3</v>
      </c>
      <c r="T100" s="77">
        <v>0.47070790000000001</v>
      </c>
    </row>
    <row r="101" spans="1:20">
      <c r="C101" s="51"/>
      <c r="D101" s="52"/>
      <c r="E101" s="52"/>
      <c r="F101" s="52"/>
      <c r="G101" s="52"/>
      <c r="H101" s="53"/>
      <c r="I101" s="55"/>
      <c r="J101" s="56"/>
      <c r="K101" s="56"/>
      <c r="L101" s="56"/>
      <c r="M101" s="56"/>
      <c r="N101" s="57"/>
      <c r="O101" s="55"/>
      <c r="P101" s="56"/>
      <c r="Q101" s="56"/>
      <c r="R101" s="56"/>
      <c r="S101" s="56"/>
      <c r="T101" s="57"/>
    </row>
    <row r="102" spans="1:20">
      <c r="A102" s="48" t="s">
        <v>3</v>
      </c>
      <c r="B102" s="49" t="s">
        <v>148</v>
      </c>
      <c r="C102" s="75">
        <v>0.88017100000000004</v>
      </c>
      <c r="D102" s="76">
        <v>9.4563000000000008E-3</v>
      </c>
      <c r="E102" s="76">
        <v>6.9022600000000003E-2</v>
      </c>
      <c r="F102" s="76">
        <v>2.61774E-2</v>
      </c>
      <c r="G102" s="76">
        <v>4.4850000000000001E-4</v>
      </c>
      <c r="H102" s="77">
        <v>1.47242E-2</v>
      </c>
      <c r="I102" s="75">
        <v>0.86673789999999995</v>
      </c>
      <c r="J102" s="76">
        <v>8.3026999999999997E-3</v>
      </c>
      <c r="K102" s="76">
        <v>7.0145799999999994E-2</v>
      </c>
      <c r="L102" s="76">
        <v>1.9421899999999999E-2</v>
      </c>
      <c r="M102" s="76">
        <v>2.4646E-3</v>
      </c>
      <c r="N102" s="77">
        <v>3.2926999999999998E-2</v>
      </c>
      <c r="O102" s="75">
        <v>0.9059528</v>
      </c>
      <c r="P102" s="76">
        <v>2.9964000000000002E-3</v>
      </c>
      <c r="Q102" s="76">
        <v>5.7498599999999997E-2</v>
      </c>
      <c r="R102" s="76">
        <v>1.4794699999999999E-2</v>
      </c>
      <c r="S102" s="76">
        <v>4.0350999999999998E-3</v>
      </c>
      <c r="T102" s="77">
        <v>1.4722300000000001E-2</v>
      </c>
    </row>
    <row r="103" spans="1:20">
      <c r="B103" s="49" t="s">
        <v>102</v>
      </c>
      <c r="C103" s="75">
        <v>0.83373390000000003</v>
      </c>
      <c r="D103" s="76">
        <v>1.4175E-2</v>
      </c>
      <c r="E103" s="76">
        <v>8.5208699999999998E-2</v>
      </c>
      <c r="F103" s="76">
        <v>3.6429000000000003E-2</v>
      </c>
      <c r="G103" s="76">
        <v>2.0685E-3</v>
      </c>
      <c r="H103" s="77">
        <v>2.8385000000000001E-2</v>
      </c>
      <c r="I103" s="75">
        <v>0.82911590000000002</v>
      </c>
      <c r="J103" s="76">
        <v>1.07046E-2</v>
      </c>
      <c r="K103" s="76">
        <v>9.4628900000000002E-2</v>
      </c>
      <c r="L103" s="76">
        <v>2.4393100000000001E-2</v>
      </c>
      <c r="M103" s="76">
        <v>1.7623000000000001E-3</v>
      </c>
      <c r="N103" s="77">
        <v>3.9395199999999998E-2</v>
      </c>
      <c r="O103" s="75">
        <v>0.83745639999999999</v>
      </c>
      <c r="P103" s="76">
        <v>9.5046000000000002E-3</v>
      </c>
      <c r="Q103" s="76">
        <v>8.8510000000000005E-2</v>
      </c>
      <c r="R103" s="76">
        <v>2.2636900000000001E-2</v>
      </c>
      <c r="S103" s="76">
        <v>7.5049999999999997E-4</v>
      </c>
      <c r="T103" s="77">
        <v>4.1141499999999998E-2</v>
      </c>
    </row>
    <row r="104" spans="1:20">
      <c r="B104" s="49" t="s">
        <v>103</v>
      </c>
      <c r="C104" s="75">
        <v>0.80232959999999998</v>
      </c>
      <c r="D104" s="76">
        <v>1.0900699999999999E-2</v>
      </c>
      <c r="E104" s="76">
        <v>9.7787200000000005E-2</v>
      </c>
      <c r="F104" s="76">
        <v>2.3885699999999999E-2</v>
      </c>
      <c r="G104" s="76">
        <v>3.0563000000000001E-3</v>
      </c>
      <c r="H104" s="77">
        <v>6.2040499999999998E-2</v>
      </c>
      <c r="I104" s="75">
        <v>0.74363639999999998</v>
      </c>
      <c r="J104" s="76">
        <v>7.9074999999999996E-3</v>
      </c>
      <c r="K104" s="76">
        <v>0.11029509999999999</v>
      </c>
      <c r="L104" s="76">
        <v>3.4652700000000002E-2</v>
      </c>
      <c r="M104" s="76">
        <v>4.4134999999999999E-3</v>
      </c>
      <c r="N104" s="77">
        <v>9.9094799999999997E-2</v>
      </c>
      <c r="O104" s="75">
        <v>0.78278630000000005</v>
      </c>
      <c r="P104" s="76">
        <v>1.5519E-2</v>
      </c>
      <c r="Q104" s="76">
        <v>8.0617599999999998E-2</v>
      </c>
      <c r="R104" s="76">
        <v>3.8891799999999997E-2</v>
      </c>
      <c r="S104" s="76">
        <v>4.4701999999999997E-3</v>
      </c>
      <c r="T104" s="77">
        <v>7.7715099999999995E-2</v>
      </c>
    </row>
    <row r="105" spans="1:20">
      <c r="B105" s="49" t="s">
        <v>104</v>
      </c>
      <c r="C105" s="75">
        <v>0.60233080000000006</v>
      </c>
      <c r="D105" s="76">
        <v>1.2369E-2</v>
      </c>
      <c r="E105" s="76">
        <v>0.16404940000000001</v>
      </c>
      <c r="F105" s="76">
        <v>5.11514E-2</v>
      </c>
      <c r="G105" s="76">
        <v>8.7653999999999996E-3</v>
      </c>
      <c r="H105" s="77">
        <v>0.16133400000000001</v>
      </c>
      <c r="I105" s="75">
        <v>0.56342840000000005</v>
      </c>
      <c r="J105" s="76">
        <v>1.09079E-2</v>
      </c>
      <c r="K105" s="76">
        <v>0.1237342</v>
      </c>
      <c r="L105" s="76">
        <v>3.2270800000000002E-2</v>
      </c>
      <c r="M105" s="76">
        <v>3.2756999999999999E-3</v>
      </c>
      <c r="N105" s="77">
        <v>0.26638299999999998</v>
      </c>
      <c r="O105" s="75">
        <v>0.66782399999999997</v>
      </c>
      <c r="P105" s="76">
        <v>1.7304799999999999E-2</v>
      </c>
      <c r="Q105" s="76">
        <v>0.1725913</v>
      </c>
      <c r="R105" s="76">
        <v>3.68169E-2</v>
      </c>
      <c r="S105" s="76">
        <v>4.7257999999999996E-3</v>
      </c>
      <c r="T105" s="77">
        <v>0.1007372</v>
      </c>
    </row>
    <row r="106" spans="1:20" ht="16" thickBot="1">
      <c r="B106" s="49" t="s">
        <v>149</v>
      </c>
      <c r="C106" s="80">
        <v>0.322681</v>
      </c>
      <c r="D106" s="81">
        <v>1.5387000000000001E-3</v>
      </c>
      <c r="E106" s="81">
        <v>0.25672089999999997</v>
      </c>
      <c r="F106" s="81">
        <v>9.5308100000000007E-2</v>
      </c>
      <c r="G106" s="81">
        <v>2.8010999999999999E-3</v>
      </c>
      <c r="H106" s="82">
        <v>0.32095020000000002</v>
      </c>
      <c r="I106" s="80">
        <v>0.31609700000000002</v>
      </c>
      <c r="J106" s="81">
        <v>2.6903000000000001E-3</v>
      </c>
      <c r="K106" s="81">
        <v>0.1316184</v>
      </c>
      <c r="L106" s="81">
        <v>3.1906799999999999E-2</v>
      </c>
      <c r="M106" s="81">
        <v>9.079E-4</v>
      </c>
      <c r="N106" s="82">
        <v>0.51677960000000001</v>
      </c>
      <c r="O106" s="80">
        <v>0.27836739999999999</v>
      </c>
      <c r="P106" s="81">
        <v>5.5503000000000002E-3</v>
      </c>
      <c r="Q106" s="81">
        <v>0.1151599</v>
      </c>
      <c r="R106" s="81">
        <v>6.0692200000000002E-2</v>
      </c>
      <c r="S106" s="81">
        <v>5.0597000000000003E-3</v>
      </c>
      <c r="T106" s="82">
        <v>0.53517049999999999</v>
      </c>
    </row>
    <row r="107" spans="1:20"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</sheetData>
  <mergeCells count="3">
    <mergeCell ref="I2:N2"/>
    <mergeCell ref="C2:H2"/>
    <mergeCell ref="O2:T2"/>
  </mergeCell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E3:K10"/>
  <sheetViews>
    <sheetView workbookViewId="0">
      <selection activeCell="K10" sqref="E3:K10"/>
    </sheetView>
  </sheetViews>
  <sheetFormatPr defaultColWidth="11" defaultRowHeight="15.5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6"/>
  <sheetViews>
    <sheetView topLeftCell="H1" zoomScale="90" zoomScaleNormal="90" zoomScalePageLayoutView="70" workbookViewId="0">
      <selection activeCell="Q10" sqref="Q10"/>
    </sheetView>
  </sheetViews>
  <sheetFormatPr defaultColWidth="8.83203125" defaultRowHeight="15.5"/>
  <cols>
    <col min="1" max="1" width="17.08203125" style="48" customWidth="1"/>
    <col min="2" max="2" width="6.25" style="48" bestFit="1" customWidth="1"/>
    <col min="3" max="3" width="5.08203125" style="48" bestFit="1" customWidth="1"/>
    <col min="4" max="4" width="6.25" style="48" bestFit="1" customWidth="1"/>
    <col min="5" max="5" width="13.75" style="48" customWidth="1"/>
    <col min="6" max="7" width="12.33203125" style="48" bestFit="1" customWidth="1"/>
    <col min="8" max="8" width="15" style="48" customWidth="1"/>
    <col min="9" max="9" width="14.75" style="48" bestFit="1" customWidth="1"/>
    <col min="10" max="10" width="11.75" style="48" bestFit="1" customWidth="1"/>
    <col min="11" max="11" width="12.33203125" style="48" bestFit="1" customWidth="1"/>
    <col min="12" max="13" width="14.83203125" style="48" bestFit="1" customWidth="1"/>
    <col min="14" max="15" width="8.83203125" style="48"/>
    <col min="16" max="16" width="10" style="48" customWidth="1"/>
    <col min="17" max="19" width="8.83203125" style="48"/>
    <col min="20" max="20" width="15.5" style="48" customWidth="1"/>
    <col min="21" max="21" width="10.25" style="48" customWidth="1"/>
    <col min="22" max="16384" width="8.83203125" style="48"/>
  </cols>
  <sheetData>
    <row r="1" spans="1:21" ht="48.75" customHeight="1">
      <c r="A1" s="97" t="s">
        <v>94</v>
      </c>
      <c r="B1" s="125">
        <v>10.1</v>
      </c>
      <c r="C1" s="125"/>
      <c r="D1" s="125"/>
      <c r="E1" s="125">
        <v>10.199999999999999</v>
      </c>
      <c r="F1" s="125"/>
      <c r="G1" s="125"/>
      <c r="H1" s="125"/>
      <c r="I1" s="125"/>
      <c r="J1" s="125"/>
      <c r="K1" s="125"/>
      <c r="L1" s="125"/>
      <c r="M1" s="125"/>
      <c r="N1" s="125">
        <v>10.3</v>
      </c>
      <c r="O1" s="125"/>
      <c r="T1" s="48">
        <v>10.4</v>
      </c>
    </row>
    <row r="2" spans="1:21">
      <c r="B2" s="126" t="s">
        <v>166</v>
      </c>
      <c r="C2" s="127"/>
      <c r="D2" s="127"/>
      <c r="E2" s="98" t="s">
        <v>124</v>
      </c>
      <c r="F2" s="126" t="s">
        <v>167</v>
      </c>
      <c r="G2" s="127"/>
      <c r="H2" s="127"/>
      <c r="I2" s="128"/>
      <c r="J2" s="126" t="s">
        <v>168</v>
      </c>
      <c r="K2" s="127"/>
      <c r="L2" s="127"/>
      <c r="M2" s="128"/>
      <c r="N2" s="129" t="s">
        <v>172</v>
      </c>
      <c r="O2" s="130"/>
      <c r="P2" s="131"/>
      <c r="R2" s="99"/>
      <c r="T2" s="126" t="s">
        <v>169</v>
      </c>
      <c r="U2" s="127"/>
    </row>
    <row r="3" spans="1:21" ht="108.5">
      <c r="A3" s="97" t="s">
        <v>93</v>
      </c>
      <c r="B3" s="100" t="s">
        <v>79</v>
      </c>
      <c r="C3" s="95" t="s">
        <v>80</v>
      </c>
      <c r="D3" s="95" t="s">
        <v>81</v>
      </c>
      <c r="E3" s="100" t="s">
        <v>82</v>
      </c>
      <c r="F3" s="100" t="s">
        <v>83</v>
      </c>
      <c r="G3" s="97" t="s">
        <v>84</v>
      </c>
      <c r="H3" s="97" t="s">
        <v>85</v>
      </c>
      <c r="I3" s="97" t="s">
        <v>86</v>
      </c>
      <c r="J3" s="100" t="s">
        <v>83</v>
      </c>
      <c r="K3" s="97" t="s">
        <v>84</v>
      </c>
      <c r="L3" s="97" t="s">
        <v>85</v>
      </c>
      <c r="M3" s="97" t="s">
        <v>86</v>
      </c>
      <c r="N3" s="100" t="s">
        <v>87</v>
      </c>
      <c r="O3" s="97" t="s">
        <v>88</v>
      </c>
      <c r="P3" s="101" t="s">
        <v>89</v>
      </c>
      <c r="Q3" s="97" t="s">
        <v>90</v>
      </c>
      <c r="R3" s="101" t="s">
        <v>91</v>
      </c>
      <c r="S3" s="97" t="s">
        <v>92</v>
      </c>
      <c r="T3" s="100" t="s">
        <v>170</v>
      </c>
      <c r="U3" s="95" t="s">
        <v>171</v>
      </c>
    </row>
    <row r="4" spans="1:21">
      <c r="A4" s="116">
        <v>2016</v>
      </c>
      <c r="B4" s="71">
        <v>0.10635459999999999</v>
      </c>
      <c r="C4" s="71">
        <v>3.2512000000000001E-3</v>
      </c>
      <c r="D4" s="71">
        <v>0.74492650000000005</v>
      </c>
      <c r="E4" s="71">
        <v>0.16218199999999999</v>
      </c>
      <c r="F4" s="71">
        <v>0.187</v>
      </c>
      <c r="G4" s="71">
        <v>0.15109999999999998</v>
      </c>
      <c r="H4" s="71">
        <v>0.17960000000000001</v>
      </c>
      <c r="I4" s="71">
        <v>0.48229999999999995</v>
      </c>
      <c r="J4" s="71">
        <v>3.0299999999999997E-2</v>
      </c>
      <c r="K4" s="71">
        <v>2.4500000000000001E-2</v>
      </c>
      <c r="L4" s="71">
        <v>4.1100000000000005E-2</v>
      </c>
      <c r="M4" s="71">
        <v>0.69459999999999988</v>
      </c>
      <c r="N4" s="141">
        <v>4.1100000000000005E-2</v>
      </c>
      <c r="O4" s="141">
        <v>0.70840000000000003</v>
      </c>
      <c r="P4" s="142">
        <f>O4*N4</f>
        <v>2.9115240000000004E-2</v>
      </c>
      <c r="Q4" s="143">
        <f>1-O4</f>
        <v>0.29159999999999997</v>
      </c>
      <c r="R4" s="144">
        <f>N4*Q4</f>
        <v>1.1984760000000001E-2</v>
      </c>
      <c r="S4" s="143">
        <f>E4+R4</f>
        <v>0.17416676</v>
      </c>
      <c r="T4" s="71">
        <v>3.3651599999999997E-2</v>
      </c>
      <c r="U4" s="71">
        <v>0.46325850000000002</v>
      </c>
    </row>
    <row r="5" spans="1:21">
      <c r="A5" s="116">
        <v>2017</v>
      </c>
      <c r="B5" s="71">
        <v>0.13458329999999999</v>
      </c>
      <c r="C5" s="71">
        <v>3.1026000000000001E-3</v>
      </c>
      <c r="D5" s="71">
        <v>0.78751610000000005</v>
      </c>
      <c r="E5" s="71">
        <v>0.17582439999999999</v>
      </c>
      <c r="F5" s="71">
        <v>0.2094</v>
      </c>
      <c r="G5" s="71">
        <v>0.16980000000000001</v>
      </c>
      <c r="H5" s="71">
        <v>0.16489999999999999</v>
      </c>
      <c r="I5" s="71">
        <v>0.45590000000000003</v>
      </c>
      <c r="J5" s="71">
        <v>3.6799999999999999E-2</v>
      </c>
      <c r="K5" s="71">
        <v>2.98E-2</v>
      </c>
      <c r="L5" s="71">
        <v>3.7000000000000005E-2</v>
      </c>
      <c r="M5" s="71">
        <v>0.65099999999999991</v>
      </c>
      <c r="N5" s="141">
        <v>3.7000000000000005E-2</v>
      </c>
      <c r="O5" s="141">
        <v>0.7833</v>
      </c>
      <c r="P5" s="142">
        <f>O5*N5</f>
        <v>2.8982100000000004E-2</v>
      </c>
      <c r="Q5" s="143">
        <f>1-O5</f>
        <v>0.2167</v>
      </c>
      <c r="R5" s="144">
        <f>N5*Q5</f>
        <v>8.0179000000000014E-3</v>
      </c>
      <c r="S5" s="143">
        <f>E5+R5</f>
        <v>0.18384229999999999</v>
      </c>
      <c r="T5" s="71">
        <v>3.6093600000000003E-2</v>
      </c>
      <c r="U5" s="71">
        <v>0.47380159999999999</v>
      </c>
    </row>
    <row r="6" spans="1:21">
      <c r="A6" s="116">
        <v>2018</v>
      </c>
      <c r="B6" s="48">
        <v>0.1162538</v>
      </c>
      <c r="C6" s="71">
        <v>1.4986999999999999E-3</v>
      </c>
      <c r="D6" s="71">
        <v>0.73394729999999997</v>
      </c>
      <c r="E6" s="71">
        <v>0.17391100000000001</v>
      </c>
      <c r="F6" s="71">
        <v>0.22440000000000002</v>
      </c>
      <c r="G6" s="71">
        <v>0.16800000000000001</v>
      </c>
      <c r="H6" s="71">
        <v>0.1583</v>
      </c>
      <c r="I6" s="71">
        <v>0.44929999999999998</v>
      </c>
      <c r="J6" s="71">
        <v>3.9E-2</v>
      </c>
      <c r="K6" s="71">
        <v>2.92E-2</v>
      </c>
      <c r="L6" s="71">
        <v>3.7200000000000004E-2</v>
      </c>
      <c r="M6" s="71">
        <v>0.64739999999999998</v>
      </c>
      <c r="N6" s="140">
        <v>3.7200000000000004E-2</v>
      </c>
      <c r="O6" s="140">
        <v>0.74060000000000004</v>
      </c>
      <c r="P6" s="142">
        <f>O6*N6</f>
        <v>2.7550320000000003E-2</v>
      </c>
      <c r="Q6" s="143">
        <f>1-O6</f>
        <v>0.25939999999999996</v>
      </c>
      <c r="R6" s="144">
        <f>N6*Q6</f>
        <v>9.649679999999999E-3</v>
      </c>
      <c r="S6" s="143">
        <f>E6+R6</f>
        <v>0.18356068</v>
      </c>
      <c r="T6" s="71">
        <v>3.9038299999999998E-2</v>
      </c>
      <c r="U6" s="71">
        <v>0.47042820000000002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9"/>
  <sheetViews>
    <sheetView zoomScale="90" zoomScaleNormal="90" zoomScalePageLayoutView="70" workbookViewId="0">
      <selection activeCell="A15" sqref="A15"/>
    </sheetView>
  </sheetViews>
  <sheetFormatPr defaultColWidth="11" defaultRowHeight="15.5"/>
  <cols>
    <col min="1" max="1" width="50.5" style="48" bestFit="1" customWidth="1"/>
    <col min="2" max="4" width="11" style="48"/>
    <col min="5" max="5" width="2" style="48" customWidth="1"/>
    <col min="6" max="8" width="11" style="48"/>
    <col min="9" max="9" width="2.33203125" style="48" customWidth="1"/>
    <col min="10" max="16384" width="11" style="48"/>
  </cols>
  <sheetData>
    <row r="1" spans="1:13">
      <c r="A1" s="58" t="s">
        <v>95</v>
      </c>
      <c r="B1" s="58" t="s">
        <v>96</v>
      </c>
      <c r="C1" s="58"/>
      <c r="D1" s="58"/>
      <c r="E1" s="58"/>
      <c r="F1" s="58" t="s">
        <v>97</v>
      </c>
      <c r="G1" s="58"/>
      <c r="H1" s="58"/>
      <c r="I1" s="58"/>
      <c r="J1" s="58"/>
      <c r="K1" s="58" t="s">
        <v>98</v>
      </c>
      <c r="L1" s="58"/>
      <c r="M1" s="58"/>
    </row>
    <row r="2" spans="1:13">
      <c r="A2" s="58" t="s">
        <v>93</v>
      </c>
      <c r="B2" s="58" t="s">
        <v>99</v>
      </c>
      <c r="C2" s="58" t="s">
        <v>100</v>
      </c>
      <c r="D2" s="58" t="s">
        <v>101</v>
      </c>
      <c r="E2" s="58"/>
      <c r="F2" s="58" t="s">
        <v>99</v>
      </c>
      <c r="G2" s="58" t="s">
        <v>100</v>
      </c>
      <c r="H2" s="58" t="s">
        <v>101</v>
      </c>
      <c r="I2" s="58"/>
      <c r="J2" s="58"/>
      <c r="K2" s="58" t="s">
        <v>99</v>
      </c>
      <c r="L2" s="58" t="s">
        <v>100</v>
      </c>
      <c r="M2" s="58" t="s">
        <v>101</v>
      </c>
    </row>
    <row r="3" spans="1:13">
      <c r="A3" s="116">
        <v>2016</v>
      </c>
      <c r="B3" s="71">
        <v>0.2889581</v>
      </c>
      <c r="C3" s="71">
        <v>8.5423299999999994E-2</v>
      </c>
      <c r="D3" s="71">
        <v>0.29927340000000002</v>
      </c>
      <c r="E3" s="71"/>
      <c r="F3" s="90">
        <v>0.34714270000000003</v>
      </c>
      <c r="G3" s="90">
        <v>0.1142741</v>
      </c>
      <c r="H3" s="90">
        <v>0.39658900000000002</v>
      </c>
      <c r="J3" s="49" t="s">
        <v>148</v>
      </c>
      <c r="K3" s="71">
        <v>0.363674</v>
      </c>
      <c r="L3" s="71">
        <v>0.120522</v>
      </c>
      <c r="M3" s="71">
        <v>0.42825249999999998</v>
      </c>
    </row>
    <row r="4" spans="1:13">
      <c r="B4" s="71"/>
      <c r="C4" s="71"/>
      <c r="D4" s="71"/>
      <c r="E4" s="71"/>
      <c r="F4" s="71"/>
      <c r="G4" s="71"/>
      <c r="H4" s="71"/>
      <c r="J4" s="49" t="s">
        <v>102</v>
      </c>
      <c r="K4" s="71">
        <v>0.3445935</v>
      </c>
      <c r="L4" s="71">
        <v>0.11153299999999999</v>
      </c>
      <c r="M4" s="71">
        <v>0.35265259999999998</v>
      </c>
    </row>
    <row r="5" spans="1:13">
      <c r="B5" s="71"/>
      <c r="C5" s="71"/>
      <c r="D5" s="71"/>
      <c r="E5" s="71"/>
      <c r="F5" s="71"/>
      <c r="G5" s="71"/>
      <c r="H5" s="71"/>
      <c r="J5" s="49" t="s">
        <v>103</v>
      </c>
      <c r="K5" s="71">
        <v>0.33160099999999998</v>
      </c>
      <c r="L5" s="71">
        <v>0.1038534</v>
      </c>
      <c r="M5" s="71">
        <v>0.36165560000000002</v>
      </c>
    </row>
    <row r="6" spans="1:13">
      <c r="B6" s="71"/>
      <c r="C6" s="71"/>
      <c r="D6" s="71"/>
      <c r="E6" s="71"/>
      <c r="F6" s="71"/>
      <c r="G6" s="71"/>
      <c r="H6" s="71"/>
      <c r="J6" s="49" t="s">
        <v>104</v>
      </c>
      <c r="K6" s="71">
        <v>0.31670930000000003</v>
      </c>
      <c r="L6" s="71">
        <v>9.0921699999999994E-2</v>
      </c>
      <c r="M6" s="71">
        <v>0.30804179999999998</v>
      </c>
    </row>
    <row r="7" spans="1:13">
      <c r="B7" s="71"/>
      <c r="C7" s="71"/>
      <c r="D7" s="71"/>
      <c r="E7" s="71"/>
      <c r="F7" s="71"/>
      <c r="G7" s="71"/>
      <c r="H7" s="71"/>
      <c r="J7" s="49" t="s">
        <v>149</v>
      </c>
      <c r="K7" s="71">
        <v>0.22512099999999999</v>
      </c>
      <c r="L7" s="71">
        <v>6.0094799999999997E-2</v>
      </c>
      <c r="M7" s="71">
        <v>0.2776438</v>
      </c>
    </row>
    <row r="8" spans="1:13" ht="8.15" customHeight="1">
      <c r="B8" s="71"/>
      <c r="C8" s="71"/>
      <c r="D8" s="71"/>
      <c r="E8" s="71"/>
      <c r="F8" s="71"/>
      <c r="G8" s="71"/>
      <c r="H8" s="71"/>
      <c r="K8" s="71"/>
      <c r="L8" s="71"/>
      <c r="M8" s="71"/>
    </row>
    <row r="9" spans="1:13">
      <c r="A9" s="116">
        <v>2017</v>
      </c>
      <c r="B9" s="71">
        <v>0.29706280000000002</v>
      </c>
      <c r="C9" s="71">
        <v>9.06415E-2</v>
      </c>
      <c r="D9" s="71">
        <v>0.26317970000000002</v>
      </c>
      <c r="E9" s="71"/>
      <c r="F9" s="90">
        <v>0.3564505</v>
      </c>
      <c r="G9" s="90">
        <v>0.1143637</v>
      </c>
      <c r="H9" s="90">
        <v>0.3262079</v>
      </c>
      <c r="J9" s="49" t="s">
        <v>148</v>
      </c>
      <c r="K9" s="71">
        <v>0.37560769999999999</v>
      </c>
      <c r="L9" s="71">
        <v>0.1320779</v>
      </c>
      <c r="M9" s="71">
        <v>0.45823120000000001</v>
      </c>
    </row>
    <row r="10" spans="1:13">
      <c r="B10" s="71"/>
      <c r="C10" s="71"/>
      <c r="D10" s="71"/>
      <c r="E10" s="71"/>
      <c r="F10" s="71"/>
      <c r="G10" s="71"/>
      <c r="H10" s="71"/>
      <c r="J10" s="49" t="s">
        <v>102</v>
      </c>
      <c r="K10" s="71">
        <v>0.35731030000000003</v>
      </c>
      <c r="L10" s="71">
        <v>0.11479830000000001</v>
      </c>
      <c r="M10" s="71">
        <v>0.3331655</v>
      </c>
    </row>
    <row r="11" spans="1:13">
      <c r="B11" s="71"/>
      <c r="C11" s="71"/>
      <c r="D11" s="71"/>
      <c r="E11" s="71"/>
      <c r="F11" s="71"/>
      <c r="G11" s="71"/>
      <c r="H11" s="71"/>
      <c r="J11" s="49" t="s">
        <v>103</v>
      </c>
      <c r="K11" s="71">
        <v>0.34786729999999999</v>
      </c>
      <c r="L11" s="71">
        <v>0.1064959</v>
      </c>
      <c r="M11" s="71">
        <v>0.29608620000000002</v>
      </c>
    </row>
    <row r="12" spans="1:13">
      <c r="B12" s="71"/>
      <c r="C12" s="71"/>
      <c r="D12" s="71"/>
      <c r="E12" s="71"/>
      <c r="F12" s="71"/>
      <c r="G12" s="71"/>
      <c r="H12" s="71"/>
      <c r="J12" s="49" t="s">
        <v>104</v>
      </c>
      <c r="K12" s="71">
        <v>0.31160490000000002</v>
      </c>
      <c r="L12" s="71">
        <v>9.7702700000000003E-2</v>
      </c>
      <c r="M12" s="71">
        <v>0.24090130000000001</v>
      </c>
    </row>
    <row r="13" spans="1:13">
      <c r="B13" s="71"/>
      <c r="C13" s="71"/>
      <c r="D13" s="71"/>
      <c r="E13" s="71"/>
      <c r="F13" s="71"/>
      <c r="G13" s="71"/>
      <c r="H13" s="71"/>
      <c r="J13" s="49" t="s">
        <v>149</v>
      </c>
      <c r="K13" s="71">
        <v>0.23472870000000001</v>
      </c>
      <c r="L13" s="71">
        <v>6.4888399999999999E-2</v>
      </c>
      <c r="M13" s="71">
        <v>0.24716089999999999</v>
      </c>
    </row>
    <row r="14" spans="1:13" ht="2.5" customHeight="1"/>
    <row r="15" spans="1:13">
      <c r="A15" s="116">
        <v>2018</v>
      </c>
      <c r="B15" s="71">
        <v>0.30945800000000001</v>
      </c>
      <c r="C15" s="71">
        <v>8.4315000000000001E-2</v>
      </c>
      <c r="D15" s="71">
        <v>0.30859829999999999</v>
      </c>
      <c r="E15" s="71"/>
      <c r="F15" s="90">
        <v>0.37079669999999998</v>
      </c>
      <c r="G15" s="71">
        <v>0.1079006</v>
      </c>
      <c r="H15" s="71">
        <v>0.3158492</v>
      </c>
      <c r="J15" s="49" t="s">
        <v>148</v>
      </c>
      <c r="K15" s="71">
        <v>0.40015309999999998</v>
      </c>
      <c r="L15" s="71">
        <v>0.1213009</v>
      </c>
      <c r="M15" s="71">
        <v>0.422792</v>
      </c>
    </row>
    <row r="16" spans="1:13">
      <c r="C16" s="71"/>
      <c r="D16" s="71"/>
      <c r="E16" s="71"/>
      <c r="G16" s="71"/>
      <c r="H16" s="71"/>
      <c r="J16" s="49" t="s">
        <v>102</v>
      </c>
      <c r="K16" s="71">
        <v>0.36580940000000001</v>
      </c>
      <c r="L16" s="71">
        <v>0.10585799999999999</v>
      </c>
      <c r="M16" s="71">
        <v>0.3327254</v>
      </c>
    </row>
    <row r="17" spans="2:13">
      <c r="C17" s="71"/>
      <c r="D17" s="71"/>
      <c r="E17" s="71"/>
      <c r="G17" s="71"/>
      <c r="H17" s="71"/>
      <c r="J17" s="49" t="s">
        <v>103</v>
      </c>
      <c r="K17" s="71">
        <v>0.35076839999999998</v>
      </c>
      <c r="L17" s="71">
        <v>9.9089800000000006E-2</v>
      </c>
      <c r="M17" s="71">
        <v>0.31209599999999998</v>
      </c>
    </row>
    <row r="18" spans="2:13">
      <c r="B18" s="71"/>
      <c r="C18" s="71"/>
      <c r="D18" s="71"/>
      <c r="E18" s="71"/>
      <c r="F18" s="71"/>
      <c r="G18" s="71"/>
      <c r="H18" s="71"/>
      <c r="J18" s="49" t="s">
        <v>104</v>
      </c>
      <c r="K18" s="71">
        <v>0.32135350000000001</v>
      </c>
      <c r="L18" s="71">
        <v>8.9097700000000002E-2</v>
      </c>
      <c r="M18" s="71">
        <v>0.3023132</v>
      </c>
    </row>
    <row r="19" spans="2:13">
      <c r="B19" s="71"/>
      <c r="C19" s="71"/>
      <c r="D19" s="71"/>
      <c r="E19" s="71"/>
      <c r="F19" s="71"/>
      <c r="G19" s="71"/>
      <c r="H19" s="71"/>
      <c r="J19" s="49" t="s">
        <v>149</v>
      </c>
      <c r="K19" s="71">
        <v>0.24662629999999999</v>
      </c>
      <c r="L19" s="71">
        <v>6.0097400000000002E-2</v>
      </c>
      <c r="M19" s="71">
        <v>0.30470029999999998</v>
      </c>
    </row>
  </sheetData>
  <pageMargins left="0.75" right="0.75" top="1" bottom="1" header="0.5" footer="0.5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19"/>
  <sheetViews>
    <sheetView zoomScale="90" zoomScaleNormal="90" zoomScalePageLayoutView="75" workbookViewId="0">
      <pane ySplit="2" topLeftCell="A5" activePane="bottomLeft" state="frozen"/>
      <selection pane="bottomLeft" activeCell="A15" sqref="A15"/>
    </sheetView>
  </sheetViews>
  <sheetFormatPr defaultColWidth="11" defaultRowHeight="15.5"/>
  <cols>
    <col min="1" max="1" width="20.58203125" style="48" bestFit="1" customWidth="1"/>
    <col min="2" max="2" width="8.83203125" style="48" bestFit="1" customWidth="1"/>
    <col min="3" max="3" width="12.33203125" style="48" customWidth="1"/>
    <col min="4" max="4" width="12.33203125" style="104" customWidth="1"/>
    <col min="5" max="5" width="12.33203125" style="48" customWidth="1"/>
    <col min="6" max="6" width="12.33203125" style="104" customWidth="1"/>
    <col min="7" max="7" width="12.33203125" style="48" customWidth="1"/>
    <col min="8" max="8" width="12.33203125" style="104" customWidth="1"/>
    <col min="9" max="9" width="12.33203125" style="48" customWidth="1"/>
    <col min="10" max="10" width="12.33203125" style="104" customWidth="1"/>
    <col min="11" max="11" width="12.33203125" style="48" customWidth="1"/>
    <col min="12" max="12" width="12.33203125" style="104" customWidth="1"/>
    <col min="13" max="13" width="12.33203125" style="48" customWidth="1"/>
    <col min="14" max="14" width="12.33203125" style="104" customWidth="1"/>
    <col min="15" max="15" width="12.33203125" style="48" customWidth="1"/>
    <col min="16" max="16384" width="11" style="48"/>
  </cols>
  <sheetData>
    <row r="1" spans="1:15" ht="31">
      <c r="A1" s="58" t="s">
        <v>105</v>
      </c>
      <c r="B1" s="102"/>
      <c r="C1" s="102" t="s">
        <v>155</v>
      </c>
      <c r="D1" s="103"/>
      <c r="E1" s="102" t="s">
        <v>155</v>
      </c>
      <c r="F1" s="103"/>
      <c r="G1" s="102" t="s">
        <v>155</v>
      </c>
      <c r="H1" s="103"/>
      <c r="I1" s="102" t="s">
        <v>155</v>
      </c>
      <c r="J1" s="103"/>
      <c r="K1" s="102" t="s">
        <v>155</v>
      </c>
      <c r="L1" s="103"/>
      <c r="M1" s="102" t="s">
        <v>155</v>
      </c>
      <c r="N1" s="103"/>
      <c r="O1" s="102" t="s">
        <v>155</v>
      </c>
    </row>
    <row r="2" spans="1:15" ht="46.5">
      <c r="A2" s="58" t="s">
        <v>93</v>
      </c>
      <c r="B2" s="102" t="s">
        <v>107</v>
      </c>
      <c r="C2" s="102" t="s">
        <v>123</v>
      </c>
      <c r="D2" s="103" t="s">
        <v>121</v>
      </c>
      <c r="E2" s="102" t="s">
        <v>122</v>
      </c>
      <c r="F2" s="103" t="s">
        <v>108</v>
      </c>
      <c r="G2" s="102" t="s">
        <v>109</v>
      </c>
      <c r="H2" s="103" t="s">
        <v>110</v>
      </c>
      <c r="I2" s="102" t="s">
        <v>111</v>
      </c>
      <c r="J2" s="103" t="s">
        <v>112</v>
      </c>
      <c r="K2" s="102" t="s">
        <v>113</v>
      </c>
      <c r="L2" s="103" t="s">
        <v>114</v>
      </c>
      <c r="M2" s="102" t="s">
        <v>115</v>
      </c>
      <c r="N2" s="103" t="s">
        <v>116</v>
      </c>
      <c r="O2" s="102" t="s">
        <v>117</v>
      </c>
    </row>
    <row r="3" spans="1:15">
      <c r="A3" s="116">
        <v>2016</v>
      </c>
      <c r="B3" s="71">
        <v>8.7408200000000005E-2</v>
      </c>
      <c r="C3" s="71">
        <v>9.0339199999999995E-2</v>
      </c>
      <c r="D3" s="71">
        <v>0.33749129999999999</v>
      </c>
      <c r="E3" s="71">
        <v>0.33634530000000001</v>
      </c>
      <c r="F3" s="71">
        <v>0.1044583</v>
      </c>
      <c r="G3" s="71">
        <v>0.1048891</v>
      </c>
      <c r="H3" s="71">
        <v>9.8794199999999999E-2</v>
      </c>
      <c r="I3" s="71">
        <v>0.1094729</v>
      </c>
      <c r="J3" s="71">
        <v>8.7268999999999999E-2</v>
      </c>
      <c r="K3" s="71">
        <v>0.1094729</v>
      </c>
      <c r="L3" s="71">
        <v>0.1837491</v>
      </c>
      <c r="M3" s="71">
        <v>0.49263099999999999</v>
      </c>
      <c r="N3" s="71">
        <v>0.16218199999999999</v>
      </c>
      <c r="O3" s="71">
        <v>0.42059809999999997</v>
      </c>
    </row>
    <row r="4" spans="1:15">
      <c r="B4" s="71"/>
      <c r="C4" s="71">
        <v>9.2822299999999996E-2</v>
      </c>
      <c r="D4" s="96"/>
      <c r="E4" s="71">
        <v>0.37226759999999998</v>
      </c>
      <c r="F4" s="96"/>
      <c r="G4" s="71">
        <v>0.11052240000000001</v>
      </c>
      <c r="H4" s="96"/>
      <c r="I4" s="71">
        <v>0.1163563</v>
      </c>
      <c r="J4" s="96"/>
      <c r="K4" s="71">
        <v>0.1130303</v>
      </c>
      <c r="L4" s="96"/>
      <c r="M4" s="71">
        <v>0.18176819999999999</v>
      </c>
      <c r="N4" s="96"/>
      <c r="O4" s="71">
        <v>0.16402549999999999</v>
      </c>
    </row>
    <row r="5" spans="1:15">
      <c r="B5" s="71"/>
      <c r="C5" s="71">
        <v>9.2737100000000003E-2</v>
      </c>
      <c r="D5" s="96"/>
      <c r="E5" s="71">
        <v>0.372479</v>
      </c>
      <c r="F5" s="96"/>
      <c r="G5" s="71">
        <v>0.11642139999999999</v>
      </c>
      <c r="H5" s="96"/>
      <c r="I5" s="71">
        <v>0.1055721</v>
      </c>
      <c r="J5" s="96"/>
      <c r="K5" s="71">
        <v>9.3423199999999998E-2</v>
      </c>
      <c r="L5" s="96"/>
      <c r="M5" s="71">
        <v>0.11718530000000001</v>
      </c>
      <c r="N5" s="96"/>
      <c r="O5" s="71">
        <v>0.1040248</v>
      </c>
    </row>
    <row r="6" spans="1:15">
      <c r="B6" s="71"/>
      <c r="C6" s="71">
        <v>8.6551199999999995E-2</v>
      </c>
      <c r="D6" s="96"/>
      <c r="E6" s="71">
        <v>0.32986310000000002</v>
      </c>
      <c r="F6" s="96"/>
      <c r="G6" s="71">
        <v>9.6881599999999998E-2</v>
      </c>
      <c r="H6" s="96"/>
      <c r="I6" s="71">
        <v>9.0986700000000004E-2</v>
      </c>
      <c r="J6" s="96"/>
      <c r="K6" s="71">
        <v>6.3700300000000001E-2</v>
      </c>
      <c r="L6" s="96"/>
      <c r="M6" s="71">
        <v>7.1673000000000001E-2</v>
      </c>
      <c r="N6" s="96"/>
      <c r="O6" s="71">
        <v>6.6442699999999993E-2</v>
      </c>
    </row>
    <row r="7" spans="1:15">
      <c r="B7" s="71"/>
      <c r="C7" s="71">
        <v>8.3529599999999996E-2</v>
      </c>
      <c r="D7" s="96"/>
      <c r="E7" s="71">
        <v>0.27650710000000001</v>
      </c>
      <c r="F7" s="96"/>
      <c r="G7" s="71">
        <v>9.3576900000000005E-2</v>
      </c>
      <c r="H7" s="96"/>
      <c r="I7" s="71">
        <v>7.1582599999999996E-2</v>
      </c>
      <c r="J7" s="96"/>
      <c r="K7" s="71">
        <v>5.6715099999999997E-2</v>
      </c>
      <c r="L7" s="96"/>
      <c r="M7" s="71">
        <v>5.5377999999999997E-2</v>
      </c>
      <c r="N7" s="96"/>
      <c r="O7" s="71">
        <v>5.5728199999999999E-2</v>
      </c>
    </row>
    <row r="8" spans="1:15" ht="3" customHeight="1">
      <c r="B8" s="71"/>
      <c r="C8" s="71"/>
      <c r="D8" s="96"/>
      <c r="E8" s="71"/>
      <c r="F8" s="96"/>
      <c r="G8" s="71"/>
      <c r="H8" s="96"/>
      <c r="I8" s="71"/>
      <c r="J8" s="96"/>
      <c r="K8" s="71"/>
      <c r="L8" s="96"/>
      <c r="M8" s="71"/>
      <c r="N8" s="96"/>
      <c r="O8" s="71"/>
    </row>
    <row r="9" spans="1:15">
      <c r="A9" s="116">
        <v>2017</v>
      </c>
      <c r="B9" s="71">
        <v>8.9894299999999996E-2</v>
      </c>
      <c r="C9" s="71">
        <v>9.4753500000000004E-2</v>
      </c>
      <c r="D9" s="71">
        <v>0.33890500000000001</v>
      </c>
      <c r="E9" s="71">
        <v>0.35324929999999999</v>
      </c>
      <c r="F9" s="71">
        <v>0.11211749999999999</v>
      </c>
      <c r="G9" s="71">
        <v>0.1207358</v>
      </c>
      <c r="H9" s="71">
        <v>0.1038623</v>
      </c>
      <c r="I9" s="71">
        <v>0.1183374</v>
      </c>
      <c r="J9" s="71">
        <v>9.2668E-2</v>
      </c>
      <c r="K9" s="71">
        <v>0.117481</v>
      </c>
      <c r="L9" s="71">
        <v>0.19473599999999999</v>
      </c>
      <c r="M9" s="71">
        <v>0.51483579999999995</v>
      </c>
      <c r="N9" s="71">
        <v>0.17582439999999999</v>
      </c>
      <c r="O9" s="71">
        <v>0.45549489999999998</v>
      </c>
    </row>
    <row r="10" spans="1:15">
      <c r="B10" s="71"/>
      <c r="C10" s="71">
        <v>9.1054200000000002E-2</v>
      </c>
      <c r="D10" s="96"/>
      <c r="E10" s="71">
        <v>0.37421389999999999</v>
      </c>
      <c r="F10" s="96"/>
      <c r="G10" s="71">
        <v>0.1156615</v>
      </c>
      <c r="H10" s="96"/>
      <c r="I10" s="71">
        <v>0.1230372</v>
      </c>
      <c r="J10" s="96"/>
      <c r="K10" s="71">
        <v>0.1174148</v>
      </c>
      <c r="L10" s="96"/>
      <c r="M10" s="71">
        <v>0.19343869999999999</v>
      </c>
      <c r="N10" s="96"/>
      <c r="O10" s="71">
        <v>0.1734657</v>
      </c>
    </row>
    <row r="11" spans="1:15">
      <c r="B11" s="71"/>
      <c r="C11" s="71">
        <v>9.6136700000000005E-2</v>
      </c>
      <c r="D11" s="96"/>
      <c r="E11" s="71">
        <v>0.37844620000000001</v>
      </c>
      <c r="F11" s="96"/>
      <c r="G11" s="71">
        <v>0.12961710000000001</v>
      </c>
      <c r="H11" s="96"/>
      <c r="I11" s="71">
        <v>0.1156416</v>
      </c>
      <c r="J11" s="96"/>
      <c r="K11" s="71">
        <v>0.10346229999999999</v>
      </c>
      <c r="L11" s="96"/>
      <c r="M11" s="71">
        <v>0.13093460000000001</v>
      </c>
      <c r="N11" s="96"/>
      <c r="O11" s="71">
        <v>0.1213881</v>
      </c>
    </row>
    <row r="12" spans="1:15">
      <c r="B12" s="71"/>
      <c r="C12" s="71">
        <v>9.0018000000000001E-2</v>
      </c>
      <c r="D12" s="96"/>
      <c r="E12" s="71">
        <v>0.31922109999999998</v>
      </c>
      <c r="F12" s="96"/>
      <c r="G12" s="71">
        <v>0.10176499999999999</v>
      </c>
      <c r="H12" s="96"/>
      <c r="I12" s="71">
        <v>8.4862999999999994E-2</v>
      </c>
      <c r="J12" s="96"/>
      <c r="K12" s="71">
        <v>6.63358E-2</v>
      </c>
      <c r="L12" s="96"/>
      <c r="M12" s="71">
        <v>7.3391999999999999E-2</v>
      </c>
      <c r="N12" s="96"/>
      <c r="O12" s="71">
        <v>7.0181499999999994E-2</v>
      </c>
    </row>
    <row r="13" spans="1:15">
      <c r="B13" s="71"/>
      <c r="C13" s="71">
        <v>8.5994600000000004E-2</v>
      </c>
      <c r="D13" s="96"/>
      <c r="E13" s="71">
        <v>0.26935490000000001</v>
      </c>
      <c r="F13" s="96"/>
      <c r="G13" s="71">
        <v>9.2790600000000001E-2</v>
      </c>
      <c r="H13" s="96"/>
      <c r="I13" s="71">
        <v>7.7416499999999999E-2</v>
      </c>
      <c r="J13" s="96"/>
      <c r="K13" s="71">
        <v>5.8622E-2</v>
      </c>
      <c r="L13" s="96"/>
      <c r="M13" s="71">
        <v>6.0774599999999998E-2</v>
      </c>
      <c r="N13" s="96"/>
      <c r="O13" s="71">
        <v>5.8324599999999997E-2</v>
      </c>
    </row>
    <row r="14" spans="1:15" ht="5" customHeight="1"/>
    <row r="15" spans="1:15">
      <c r="A15" s="116">
        <v>2018</v>
      </c>
      <c r="B15" s="71">
        <v>8.7290900000000005E-2</v>
      </c>
      <c r="C15" s="71">
        <v>8.5447999999999996E-2</v>
      </c>
      <c r="D15" s="71">
        <v>0.33570689999999997</v>
      </c>
      <c r="E15" s="71">
        <v>0.32827119999999999</v>
      </c>
      <c r="F15" s="71">
        <v>0.1053288</v>
      </c>
      <c r="G15" s="71">
        <v>0.1054016</v>
      </c>
      <c r="H15" s="71">
        <v>0.10537630000000001</v>
      </c>
      <c r="I15" s="71">
        <v>0.12705369999999999</v>
      </c>
      <c r="J15" s="71">
        <v>9.4640699999999994E-2</v>
      </c>
      <c r="K15" s="71">
        <v>0.12661120000000001</v>
      </c>
      <c r="L15" s="71">
        <v>0.1984001</v>
      </c>
      <c r="M15" s="71">
        <v>0.52400279999999999</v>
      </c>
      <c r="N15" s="71">
        <v>0.17391100000000001</v>
      </c>
      <c r="O15" s="71">
        <v>0.45493620000000001</v>
      </c>
    </row>
    <row r="16" spans="1:15">
      <c r="B16" s="71"/>
      <c r="C16" s="71">
        <v>9.0272199999999997E-2</v>
      </c>
      <c r="D16" s="96"/>
      <c r="E16" s="71">
        <v>0.35931150000000001</v>
      </c>
      <c r="F16" s="96"/>
      <c r="G16" s="71">
        <v>0.1137383</v>
      </c>
      <c r="H16" s="96"/>
      <c r="I16" s="71">
        <v>0.12404</v>
      </c>
      <c r="J16" s="96"/>
      <c r="K16" s="71">
        <v>0.1206248</v>
      </c>
      <c r="L16" s="96"/>
      <c r="M16" s="71">
        <v>0.20656260000000001</v>
      </c>
      <c r="N16" s="96"/>
      <c r="O16" s="71">
        <v>0.17534759999999999</v>
      </c>
    </row>
    <row r="17" spans="2:15">
      <c r="B17" s="71"/>
      <c r="C17" s="71">
        <v>9.0431700000000004E-2</v>
      </c>
      <c r="D17" s="96"/>
      <c r="E17" s="71">
        <v>0.35766379999999998</v>
      </c>
      <c r="F17" s="96"/>
      <c r="G17" s="71">
        <v>0.12524759999999999</v>
      </c>
      <c r="H17" s="96"/>
      <c r="I17" s="71">
        <v>0.1233568</v>
      </c>
      <c r="J17" s="96"/>
      <c r="K17" s="71">
        <v>0.11054650000000001</v>
      </c>
      <c r="L17" s="96"/>
      <c r="M17" s="71">
        <v>0.13875199999999999</v>
      </c>
      <c r="N17" s="96"/>
      <c r="O17" s="71">
        <v>0.1235829</v>
      </c>
    </row>
    <row r="18" spans="2:15">
      <c r="B18" s="71"/>
      <c r="C18" s="71">
        <v>8.8666700000000001E-2</v>
      </c>
      <c r="D18" s="96"/>
      <c r="E18" s="71">
        <v>0.35084500000000002</v>
      </c>
      <c r="F18" s="96"/>
      <c r="G18" s="71">
        <v>9.3149200000000001E-2</v>
      </c>
      <c r="H18" s="96"/>
      <c r="I18" s="71">
        <v>8.6206699999999997E-2</v>
      </c>
      <c r="J18" s="96"/>
      <c r="K18" s="71">
        <v>6.51703E-2</v>
      </c>
      <c r="L18" s="96"/>
      <c r="M18" s="71">
        <v>6.9161399999999998E-2</v>
      </c>
      <c r="N18" s="96"/>
      <c r="O18" s="71">
        <v>6.3906500000000005E-2</v>
      </c>
    </row>
    <row r="19" spans="2:15">
      <c r="B19" s="71"/>
      <c r="C19" s="71">
        <v>8.4515900000000005E-2</v>
      </c>
      <c r="D19" s="96"/>
      <c r="E19" s="71">
        <v>0.2824506</v>
      </c>
      <c r="F19" s="96"/>
      <c r="G19" s="71">
        <v>8.9089799999999997E-2</v>
      </c>
      <c r="H19" s="96"/>
      <c r="I19" s="71">
        <v>6.6193299999999997E-2</v>
      </c>
      <c r="J19" s="96"/>
      <c r="K19" s="71">
        <v>5.0208999999999997E-2</v>
      </c>
      <c r="L19" s="96"/>
      <c r="M19" s="71">
        <v>5.3297200000000003E-2</v>
      </c>
      <c r="N19" s="96"/>
      <c r="O19" s="71">
        <v>5.15877E-2</v>
      </c>
    </row>
  </sheetData>
  <pageMargins left="0.75" right="0.75" top="1" bottom="1" header="0.5" footer="0.5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19"/>
  <sheetViews>
    <sheetView zoomScale="90" zoomScaleNormal="90" zoomScalePageLayoutView="75" workbookViewId="0">
      <pane ySplit="2" topLeftCell="A3" activePane="bottomLeft" state="frozen"/>
      <selection pane="bottomLeft" activeCell="A15" sqref="A15"/>
    </sheetView>
  </sheetViews>
  <sheetFormatPr defaultColWidth="11" defaultRowHeight="15.5"/>
  <cols>
    <col min="1" max="1" width="13.08203125" style="56" customWidth="1"/>
    <col min="2" max="2" width="13.08203125" style="104" customWidth="1"/>
    <col min="3" max="4" width="12.33203125" style="56" customWidth="1"/>
    <col min="5" max="7" width="13.08203125" style="56" customWidth="1"/>
    <col min="8" max="8" width="10.5" style="104" customWidth="1"/>
    <col min="9" max="9" width="10.83203125" style="56" customWidth="1"/>
    <col min="10" max="10" width="12.33203125" style="56" customWidth="1"/>
    <col min="11" max="11" width="9.25" style="104" customWidth="1"/>
    <col min="12" max="12" width="11.25" style="56" customWidth="1"/>
    <col min="13" max="13" width="12.33203125" style="56" customWidth="1"/>
    <col min="14" max="14" width="12.33203125" style="104" customWidth="1"/>
    <col min="15" max="16" width="12.33203125" style="56" customWidth="1"/>
    <col min="17" max="17" width="11.5" style="104" customWidth="1"/>
    <col min="18" max="18" width="11.5" style="56" customWidth="1"/>
    <col min="19" max="19" width="12.33203125" style="99" customWidth="1"/>
    <col min="20" max="20" width="12.08203125" style="56" customWidth="1"/>
    <col min="21" max="21" width="12.58203125" style="48" customWidth="1"/>
    <col min="22" max="22" width="14.5" style="48" customWidth="1"/>
    <col min="23" max="23" width="15.5" style="48" customWidth="1"/>
    <col min="24" max="16384" width="11" style="48"/>
  </cols>
  <sheetData>
    <row r="1" spans="1:23" ht="38.15" customHeight="1">
      <c r="A1" s="105" t="s">
        <v>118</v>
      </c>
      <c r="B1" s="103" t="s">
        <v>119</v>
      </c>
      <c r="C1" s="106" t="s">
        <v>120</v>
      </c>
      <c r="D1" s="102" t="s">
        <v>155</v>
      </c>
      <c r="E1" s="106" t="s">
        <v>119</v>
      </c>
      <c r="F1" s="106" t="s">
        <v>120</v>
      </c>
      <c r="G1" s="106" t="s">
        <v>106</v>
      </c>
      <c r="H1" s="103" t="s">
        <v>119</v>
      </c>
      <c r="I1" s="106" t="s">
        <v>120</v>
      </c>
      <c r="J1" s="102" t="s">
        <v>155</v>
      </c>
      <c r="K1" s="103" t="s">
        <v>119</v>
      </c>
      <c r="L1" s="106" t="s">
        <v>120</v>
      </c>
      <c r="M1" s="102" t="s">
        <v>155</v>
      </c>
      <c r="N1" s="103" t="s">
        <v>119</v>
      </c>
      <c r="O1" s="106" t="s">
        <v>120</v>
      </c>
      <c r="P1" s="102" t="s">
        <v>155</v>
      </c>
      <c r="Q1" s="103" t="s">
        <v>119</v>
      </c>
      <c r="R1" s="106" t="s">
        <v>120</v>
      </c>
      <c r="S1" s="102" t="s">
        <v>155</v>
      </c>
      <c r="T1" s="132" t="s">
        <v>147</v>
      </c>
      <c r="U1" s="133"/>
      <c r="V1" s="133"/>
      <c r="W1" s="133"/>
    </row>
    <row r="2" spans="1:23" ht="69.75" customHeight="1">
      <c r="A2" s="105" t="s">
        <v>93</v>
      </c>
      <c r="B2" s="103" t="s">
        <v>121</v>
      </c>
      <c r="C2" s="103" t="s">
        <v>121</v>
      </c>
      <c r="D2" s="106" t="s">
        <v>122</v>
      </c>
      <c r="E2" s="106" t="s">
        <v>108</v>
      </c>
      <c r="F2" s="106" t="s">
        <v>108</v>
      </c>
      <c r="G2" s="106" t="s">
        <v>109</v>
      </c>
      <c r="H2" s="103" t="s">
        <v>110</v>
      </c>
      <c r="I2" s="106" t="s">
        <v>110</v>
      </c>
      <c r="J2" s="106" t="s">
        <v>111</v>
      </c>
      <c r="K2" s="103" t="s">
        <v>112</v>
      </c>
      <c r="L2" s="106" t="s">
        <v>112</v>
      </c>
      <c r="M2" s="106" t="s">
        <v>113</v>
      </c>
      <c r="N2" s="103" t="s">
        <v>114</v>
      </c>
      <c r="O2" s="106" t="s">
        <v>114</v>
      </c>
      <c r="P2" s="106" t="s">
        <v>115</v>
      </c>
      <c r="Q2" s="103" t="s">
        <v>116</v>
      </c>
      <c r="R2" s="106" t="s">
        <v>116</v>
      </c>
      <c r="S2" s="107" t="s">
        <v>117</v>
      </c>
      <c r="T2" s="106" t="s">
        <v>83</v>
      </c>
      <c r="U2" s="102" t="s">
        <v>84</v>
      </c>
      <c r="V2" s="102" t="s">
        <v>85</v>
      </c>
      <c r="W2" s="102" t="s">
        <v>86</v>
      </c>
    </row>
    <row r="3" spans="1:23">
      <c r="A3" s="117">
        <v>2016</v>
      </c>
      <c r="B3" s="71">
        <v>0.22724449999999999</v>
      </c>
      <c r="C3" s="71">
        <v>2.9987199999999999E-2</v>
      </c>
      <c r="D3" s="71">
        <v>0.21126249999999999</v>
      </c>
      <c r="E3" s="71">
        <v>0.39356360000000001</v>
      </c>
      <c r="F3" s="71">
        <v>5.8856800000000001E-2</v>
      </c>
      <c r="G3" s="71">
        <v>0.37078860000000002</v>
      </c>
      <c r="H3" s="71">
        <v>0.40686820000000001</v>
      </c>
      <c r="I3" s="71">
        <v>6.3545500000000005E-2</v>
      </c>
      <c r="J3" s="71">
        <v>0.35885159999999999</v>
      </c>
      <c r="K3" s="71">
        <v>0.4337165</v>
      </c>
      <c r="L3" s="71">
        <v>6.5318200000000007E-2</v>
      </c>
      <c r="M3" s="71">
        <v>0.35885159999999999</v>
      </c>
      <c r="N3" s="71">
        <v>0.31986599999999998</v>
      </c>
      <c r="O3" s="71">
        <v>6.03635E-2</v>
      </c>
      <c r="P3" s="71">
        <v>0.16219610000000001</v>
      </c>
      <c r="Q3" s="71">
        <v>0.3396941</v>
      </c>
      <c r="R3" s="71">
        <v>6.1568699999999997E-2</v>
      </c>
      <c r="S3" s="71">
        <v>0.17956849999999999</v>
      </c>
      <c r="T3" s="118">
        <v>0.10635465</v>
      </c>
      <c r="U3" s="71">
        <v>0.31884119999999999</v>
      </c>
      <c r="V3" s="71">
        <v>0.16766049999999999</v>
      </c>
      <c r="W3" s="71">
        <v>0.1045524</v>
      </c>
    </row>
    <row r="4" spans="1:23">
      <c r="B4" s="96"/>
      <c r="C4" s="76"/>
      <c r="D4" s="71">
        <v>0.2116915</v>
      </c>
      <c r="E4" s="76"/>
      <c r="F4" s="76"/>
      <c r="G4" s="71">
        <v>0.36336540000000001</v>
      </c>
      <c r="H4" s="96"/>
      <c r="I4" s="76"/>
      <c r="J4" s="71">
        <v>0.34958159999999999</v>
      </c>
      <c r="K4" s="96"/>
      <c r="L4" s="76"/>
      <c r="M4" s="71">
        <v>0.35654570000000002</v>
      </c>
      <c r="N4" s="96"/>
      <c r="O4" s="76"/>
      <c r="P4" s="71">
        <v>0.29976920000000001</v>
      </c>
      <c r="Q4" s="96"/>
      <c r="R4" s="76"/>
      <c r="S4" s="71">
        <v>0.30875170000000002</v>
      </c>
      <c r="T4" s="76"/>
      <c r="U4" s="71"/>
      <c r="V4" s="71"/>
      <c r="W4" s="71"/>
    </row>
    <row r="5" spans="1:23">
      <c r="B5" s="96"/>
      <c r="C5" s="76"/>
      <c r="D5" s="71">
        <v>0.21001980000000001</v>
      </c>
      <c r="E5" s="76"/>
      <c r="F5" s="76"/>
      <c r="G5" s="71">
        <v>0.36736350000000001</v>
      </c>
      <c r="H5" s="96"/>
      <c r="I5" s="76"/>
      <c r="J5" s="71">
        <v>0.37435570000000001</v>
      </c>
      <c r="K5" s="96"/>
      <c r="L5" s="76"/>
      <c r="M5" s="71">
        <v>0.39883999999999997</v>
      </c>
      <c r="N5" s="96"/>
      <c r="O5" s="76"/>
      <c r="P5" s="71">
        <v>0.36459520000000001</v>
      </c>
      <c r="Q5" s="96"/>
      <c r="R5" s="76"/>
      <c r="S5" s="71">
        <v>0.38133489999999998</v>
      </c>
      <c r="T5" s="76"/>
      <c r="U5" s="71"/>
      <c r="V5" s="71"/>
      <c r="W5" s="71"/>
    </row>
    <row r="6" spans="1:23">
      <c r="B6" s="96"/>
      <c r="C6" s="76"/>
      <c r="D6" s="71">
        <v>0.21990970000000001</v>
      </c>
      <c r="E6" s="76"/>
      <c r="F6" s="76"/>
      <c r="G6" s="71">
        <v>0.37347160000000001</v>
      </c>
      <c r="H6" s="96"/>
      <c r="I6" s="76"/>
      <c r="J6" s="71">
        <v>0.3821196</v>
      </c>
      <c r="K6" s="96"/>
      <c r="L6" s="76"/>
      <c r="M6" s="71">
        <v>0.43105460000000001</v>
      </c>
      <c r="N6" s="96"/>
      <c r="O6" s="76"/>
      <c r="P6" s="71">
        <v>0.4103579</v>
      </c>
      <c r="Q6" s="96"/>
      <c r="R6" s="76"/>
      <c r="S6" s="71">
        <v>0.42400209999999999</v>
      </c>
      <c r="T6" s="76"/>
      <c r="U6" s="71"/>
      <c r="V6" s="71"/>
      <c r="W6" s="71"/>
    </row>
    <row r="7" spans="1:23">
      <c r="B7" s="96"/>
      <c r="C7" s="76"/>
      <c r="D7" s="71">
        <v>0.25187749999999998</v>
      </c>
      <c r="E7" s="76"/>
      <c r="F7" s="76"/>
      <c r="G7" s="71">
        <v>0.42856549999999999</v>
      </c>
      <c r="H7" s="96"/>
      <c r="I7" s="76"/>
      <c r="J7" s="71">
        <v>0.46833419999999998</v>
      </c>
      <c r="K7" s="96"/>
      <c r="L7" s="76"/>
      <c r="M7" s="71">
        <v>0.50482039999999995</v>
      </c>
      <c r="N7" s="96"/>
      <c r="O7" s="76"/>
      <c r="P7" s="71">
        <v>0.50781080000000001</v>
      </c>
      <c r="Q7" s="96"/>
      <c r="R7" s="76"/>
      <c r="S7" s="71">
        <v>0.50663860000000005</v>
      </c>
      <c r="T7" s="76"/>
      <c r="U7" s="71"/>
      <c r="V7" s="71"/>
      <c r="W7" s="71"/>
    </row>
    <row r="8" spans="1:23" ht="3" customHeight="1"/>
    <row r="9" spans="1:23">
      <c r="A9" s="117">
        <v>2017</v>
      </c>
      <c r="B9" s="71">
        <v>0.23559949999999999</v>
      </c>
      <c r="C9" s="71">
        <v>2.8517899999999999E-2</v>
      </c>
      <c r="D9" s="71">
        <v>0.22546859999999999</v>
      </c>
      <c r="E9" s="71">
        <v>0.39284970000000002</v>
      </c>
      <c r="F9" s="71">
        <v>5.7013000000000001E-2</v>
      </c>
      <c r="G9" s="71">
        <v>0.36750579999999999</v>
      </c>
      <c r="H9" s="71">
        <v>0.40924640000000001</v>
      </c>
      <c r="I9" s="71">
        <v>6.2907900000000003E-2</v>
      </c>
      <c r="J9" s="71">
        <v>0.36164000000000002</v>
      </c>
      <c r="K9" s="71">
        <v>0.43546560000000001</v>
      </c>
      <c r="L9" s="71">
        <v>6.4876900000000001E-2</v>
      </c>
      <c r="M9" s="71">
        <v>0.36445440000000001</v>
      </c>
      <c r="N9" s="71">
        <v>0.33019530000000002</v>
      </c>
      <c r="O9" s="71">
        <v>5.8948300000000002E-2</v>
      </c>
      <c r="P9" s="71">
        <v>0.17473540000000001</v>
      </c>
      <c r="Q9" s="71">
        <v>0.34574470000000002</v>
      </c>
      <c r="R9" s="71">
        <v>6.0166299999999999E-2</v>
      </c>
      <c r="S9" s="71">
        <v>0.1908349</v>
      </c>
      <c r="T9" s="71">
        <v>0.13458329999999999</v>
      </c>
      <c r="U9" s="71">
        <v>0.34741870000000002</v>
      </c>
      <c r="V9" s="71">
        <v>0.1953732</v>
      </c>
      <c r="W9" s="71">
        <v>0.10990129999999999</v>
      </c>
    </row>
    <row r="10" spans="1:23">
      <c r="B10" s="96"/>
      <c r="C10" s="76"/>
      <c r="D10" s="71">
        <v>0.2117597</v>
      </c>
      <c r="E10" s="76"/>
      <c r="F10" s="76"/>
      <c r="G10" s="71">
        <v>0.36037819999999998</v>
      </c>
      <c r="H10" s="96"/>
      <c r="I10" s="76"/>
      <c r="J10" s="71">
        <v>0.34908699999999998</v>
      </c>
      <c r="K10" s="96"/>
      <c r="L10" s="76"/>
      <c r="M10" s="71">
        <v>0.35911670000000001</v>
      </c>
      <c r="N10" s="96"/>
      <c r="O10" s="76"/>
      <c r="P10" s="71">
        <v>0.295595</v>
      </c>
      <c r="Q10" s="96"/>
      <c r="R10" s="76"/>
      <c r="S10" s="71">
        <v>0.305282</v>
      </c>
      <c r="T10" s="76"/>
      <c r="U10" s="71"/>
      <c r="V10" s="71"/>
      <c r="W10" s="71"/>
    </row>
    <row r="11" spans="1:23">
      <c r="B11" s="96"/>
      <c r="C11" s="76"/>
      <c r="D11" s="71">
        <v>0.21948380000000001</v>
      </c>
      <c r="E11" s="76"/>
      <c r="F11" s="76"/>
      <c r="G11" s="71">
        <v>0.3629598</v>
      </c>
      <c r="H11" s="96"/>
      <c r="I11" s="76"/>
      <c r="J11" s="71">
        <v>0.37271900000000002</v>
      </c>
      <c r="K11" s="96"/>
      <c r="L11" s="76"/>
      <c r="M11" s="71">
        <v>0.39125159999999998</v>
      </c>
      <c r="N11" s="96"/>
      <c r="O11" s="76"/>
      <c r="P11" s="71">
        <v>0.36507400000000001</v>
      </c>
      <c r="Q11" s="96"/>
      <c r="R11" s="76"/>
      <c r="S11" s="71">
        <v>0.3715388</v>
      </c>
      <c r="T11" s="76"/>
      <c r="U11" s="71"/>
      <c r="V11" s="71"/>
      <c r="W11" s="71"/>
    </row>
    <row r="12" spans="1:23">
      <c r="B12" s="96"/>
      <c r="C12" s="76"/>
      <c r="D12" s="71">
        <v>0.23356499999999999</v>
      </c>
      <c r="E12" s="76"/>
      <c r="F12" s="76"/>
      <c r="G12" s="71">
        <v>0.3822914</v>
      </c>
      <c r="H12" s="96"/>
      <c r="I12" s="76"/>
      <c r="J12" s="71">
        <v>0.40172459999999999</v>
      </c>
      <c r="K12" s="96"/>
      <c r="L12" s="76"/>
      <c r="M12" s="71">
        <v>0.43706889999999998</v>
      </c>
      <c r="N12" s="96"/>
      <c r="O12" s="76"/>
      <c r="P12" s="71">
        <v>0.42144549999999997</v>
      </c>
      <c r="Q12" s="96"/>
      <c r="R12" s="76"/>
      <c r="S12" s="71">
        <v>0.42379119999999998</v>
      </c>
      <c r="T12" s="76"/>
      <c r="U12" s="71"/>
      <c r="V12" s="71"/>
      <c r="W12" s="71"/>
    </row>
    <row r="13" spans="1:23">
      <c r="B13" s="96"/>
      <c r="C13" s="76"/>
      <c r="D13" s="71">
        <v>0.25815440000000001</v>
      </c>
      <c r="E13" s="76"/>
      <c r="F13" s="76"/>
      <c r="G13" s="71">
        <v>0.42735600000000001</v>
      </c>
      <c r="H13" s="96"/>
      <c r="I13" s="76"/>
      <c r="J13" s="71">
        <v>0.46724890000000002</v>
      </c>
      <c r="K13" s="96"/>
      <c r="L13" s="76"/>
      <c r="M13" s="71">
        <v>0.51641309999999996</v>
      </c>
      <c r="N13" s="96"/>
      <c r="O13" s="76"/>
      <c r="P13" s="71">
        <v>0.5072778</v>
      </c>
      <c r="Q13" s="96"/>
      <c r="R13" s="76"/>
      <c r="S13" s="71">
        <v>0.51544469999999998</v>
      </c>
      <c r="T13" s="76"/>
      <c r="U13" s="71"/>
      <c r="V13" s="71"/>
      <c r="W13" s="71"/>
    </row>
    <row r="14" spans="1:23" ht="4" customHeight="1"/>
    <row r="15" spans="1:23">
      <c r="A15" s="117">
        <v>2018</v>
      </c>
      <c r="B15" s="71">
        <v>0.22600329999999999</v>
      </c>
      <c r="C15" s="96">
        <v>2.9284299999999999E-2</v>
      </c>
      <c r="D15" s="71">
        <v>0.22036529999999999</v>
      </c>
      <c r="E15" s="71">
        <v>0.39493020000000001</v>
      </c>
      <c r="F15" s="76">
        <v>5.8430900000000001E-2</v>
      </c>
      <c r="G15" s="71">
        <v>0.3798492</v>
      </c>
      <c r="H15" s="71">
        <v>0.40408070000000001</v>
      </c>
      <c r="I15" s="96">
        <v>6.2451899999999998E-2</v>
      </c>
      <c r="J15" s="71">
        <v>0.34255560000000002</v>
      </c>
      <c r="K15" s="71">
        <v>0.4294364</v>
      </c>
      <c r="L15" s="96">
        <v>6.4197400000000002E-2</v>
      </c>
      <c r="M15" s="71">
        <v>0.34468650000000001</v>
      </c>
      <c r="N15" s="71">
        <v>0.30935319999999999</v>
      </c>
      <c r="O15" s="96">
        <v>5.8742799999999998E-2</v>
      </c>
      <c r="P15" s="71">
        <v>0.15722739999999999</v>
      </c>
      <c r="Q15" s="71">
        <v>0.33287240000000001</v>
      </c>
      <c r="R15" s="96">
        <v>6.0362699999999998E-2</v>
      </c>
      <c r="S15" s="71">
        <v>0.1755157</v>
      </c>
      <c r="T15" s="71">
        <v>0.1162538</v>
      </c>
      <c r="U15" s="76">
        <v>0.32382490000000003</v>
      </c>
      <c r="V15" s="76">
        <v>0.17170589999999999</v>
      </c>
      <c r="W15" s="76">
        <v>0.1066496</v>
      </c>
    </row>
    <row r="16" spans="1:23">
      <c r="B16" s="48"/>
      <c r="C16" s="76"/>
      <c r="D16" s="71">
        <v>0.21022080000000001</v>
      </c>
      <c r="E16" s="48"/>
      <c r="F16" s="76"/>
      <c r="G16" s="71">
        <v>0.35369909999999999</v>
      </c>
      <c r="H16" s="48"/>
      <c r="I16" s="76"/>
      <c r="J16" s="71">
        <v>0.33544089999999999</v>
      </c>
      <c r="K16" s="48"/>
      <c r="L16" s="76"/>
      <c r="M16" s="71">
        <v>0.3428273</v>
      </c>
      <c r="N16" s="48"/>
      <c r="O16" s="76"/>
      <c r="P16" s="71">
        <v>0.27468490000000001</v>
      </c>
      <c r="Q16" s="48"/>
      <c r="R16" s="76"/>
      <c r="S16" s="71">
        <v>0.29407460000000002</v>
      </c>
      <c r="U16" s="71"/>
      <c r="V16" s="71"/>
      <c r="W16" s="71"/>
    </row>
    <row r="17" spans="2:23">
      <c r="B17" s="96"/>
      <c r="C17" s="76"/>
      <c r="D17" s="71">
        <v>0.2235829</v>
      </c>
      <c r="E17" s="76"/>
      <c r="F17" s="76"/>
      <c r="G17" s="71">
        <v>0.36489270000000001</v>
      </c>
      <c r="H17" s="96"/>
      <c r="I17" s="76"/>
      <c r="J17" s="71">
        <v>0.36236030000000002</v>
      </c>
      <c r="K17" s="96"/>
      <c r="L17" s="76"/>
      <c r="M17" s="71">
        <v>0.37966349999999999</v>
      </c>
      <c r="N17" s="96"/>
      <c r="O17" s="76"/>
      <c r="P17" s="71">
        <v>0.35281030000000002</v>
      </c>
      <c r="Q17" s="96"/>
      <c r="R17" s="76"/>
      <c r="S17" s="71">
        <v>0.36415330000000001</v>
      </c>
      <c r="U17" s="71"/>
      <c r="V17" s="71"/>
      <c r="W17" s="71"/>
    </row>
    <row r="18" spans="2:23">
      <c r="B18" s="96"/>
      <c r="C18" s="76"/>
      <c r="D18" s="71">
        <v>0.2071798</v>
      </c>
      <c r="E18" s="76"/>
      <c r="F18" s="76"/>
      <c r="G18" s="71">
        <v>0.37257879999999999</v>
      </c>
      <c r="H18" s="96"/>
      <c r="I18" s="76"/>
      <c r="J18" s="71">
        <v>0.37633519999999998</v>
      </c>
      <c r="K18" s="96"/>
      <c r="L18" s="76"/>
      <c r="M18" s="71">
        <v>0.42568010000000001</v>
      </c>
      <c r="N18" s="96"/>
      <c r="O18" s="76"/>
      <c r="P18" s="71">
        <v>0.41123460000000001</v>
      </c>
      <c r="Q18" s="96"/>
      <c r="R18" s="76"/>
      <c r="S18" s="71">
        <v>0.42119309999999999</v>
      </c>
      <c r="U18" s="71"/>
      <c r="V18" s="71"/>
      <c r="W18" s="71"/>
    </row>
    <row r="19" spans="2:23">
      <c r="B19" s="96"/>
      <c r="C19" s="76"/>
      <c r="D19" s="71">
        <v>0.24872030000000001</v>
      </c>
      <c r="E19" s="76"/>
      <c r="F19" s="76"/>
      <c r="G19" s="71">
        <v>0.43598350000000002</v>
      </c>
      <c r="H19" s="96"/>
      <c r="I19" s="76"/>
      <c r="J19" s="71">
        <v>0.49655490000000002</v>
      </c>
      <c r="K19" s="96"/>
      <c r="L19" s="76"/>
      <c r="M19" s="71">
        <v>0.54385209999999995</v>
      </c>
      <c r="N19" s="96"/>
      <c r="O19" s="76"/>
      <c r="P19" s="71">
        <v>0.53596200000000005</v>
      </c>
      <c r="Q19" s="96"/>
      <c r="R19" s="76"/>
      <c r="S19" s="71">
        <v>0.54229320000000003</v>
      </c>
      <c r="T19" s="76"/>
      <c r="U19" s="71"/>
      <c r="V19" s="71"/>
      <c r="W19" s="71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19"/>
  <sheetViews>
    <sheetView zoomScale="80" zoomScaleNormal="80" zoomScalePageLayoutView="75" workbookViewId="0">
      <pane ySplit="2" topLeftCell="A3" activePane="bottomLeft" state="frozen"/>
      <selection pane="bottomLeft" activeCell="C15" sqref="C15"/>
    </sheetView>
  </sheetViews>
  <sheetFormatPr defaultColWidth="11" defaultRowHeight="15.5"/>
  <cols>
    <col min="1" max="1" width="8.5" style="56" customWidth="1"/>
    <col min="2" max="2" width="9.83203125" style="104" bestFit="1" customWidth="1"/>
    <col min="3" max="3" width="9.83203125" style="56" bestFit="1" customWidth="1"/>
    <col min="4" max="4" width="13.58203125" style="56" customWidth="1"/>
    <col min="5" max="5" width="9.83203125" style="56" customWidth="1"/>
    <col min="6" max="6" width="10.25" style="56" customWidth="1"/>
    <col min="7" max="7" width="12.75" style="56" customWidth="1"/>
    <col min="8" max="8" width="10.83203125" style="104" customWidth="1"/>
    <col min="9" max="10" width="12.33203125" style="56" customWidth="1"/>
    <col min="11" max="11" width="8.75" style="104" bestFit="1" customWidth="1"/>
    <col min="12" max="12" width="9" style="56" bestFit="1" customWidth="1"/>
    <col min="13" max="13" width="12.33203125" style="56" customWidth="1"/>
    <col min="14" max="14" width="12" style="104" bestFit="1" customWidth="1"/>
    <col min="15" max="15" width="12" style="56" bestFit="1" customWidth="1"/>
    <col min="16" max="16" width="12.33203125" style="56" customWidth="1"/>
    <col min="17" max="17" width="7.25" style="104" customWidth="1"/>
    <col min="18" max="18" width="6.75" style="56" customWidth="1"/>
    <col min="19" max="19" width="12.33203125" style="99" customWidth="1"/>
    <col min="20" max="20" width="12.5" style="56" customWidth="1"/>
    <col min="21" max="21" width="12" style="48" customWidth="1"/>
    <col min="22" max="22" width="15" style="48" customWidth="1"/>
    <col min="23" max="23" width="16.5" style="48" customWidth="1"/>
    <col min="24" max="16384" width="11" style="48"/>
  </cols>
  <sheetData>
    <row r="1" spans="1:23" ht="38.15" customHeight="1">
      <c r="A1" s="106" t="s">
        <v>165</v>
      </c>
      <c r="B1" s="103" t="s">
        <v>119</v>
      </c>
      <c r="C1" s="106" t="s">
        <v>120</v>
      </c>
      <c r="D1" s="102" t="s">
        <v>155</v>
      </c>
      <c r="E1" s="106" t="s">
        <v>119</v>
      </c>
      <c r="F1" s="106" t="s">
        <v>120</v>
      </c>
      <c r="G1" s="106" t="s">
        <v>106</v>
      </c>
      <c r="H1" s="103" t="s">
        <v>119</v>
      </c>
      <c r="I1" s="106" t="s">
        <v>120</v>
      </c>
      <c r="J1" s="102" t="s">
        <v>155</v>
      </c>
      <c r="K1" s="103" t="s">
        <v>119</v>
      </c>
      <c r="L1" s="106" t="s">
        <v>120</v>
      </c>
      <c r="M1" s="102" t="s">
        <v>155</v>
      </c>
      <c r="N1" s="103" t="s">
        <v>119</v>
      </c>
      <c r="O1" s="106" t="s">
        <v>120</v>
      </c>
      <c r="P1" s="102" t="s">
        <v>155</v>
      </c>
      <c r="Q1" s="103" t="s">
        <v>119</v>
      </c>
      <c r="R1" s="106" t="s">
        <v>120</v>
      </c>
      <c r="S1" s="102" t="s">
        <v>155</v>
      </c>
      <c r="T1" s="132" t="s">
        <v>147</v>
      </c>
      <c r="U1" s="133"/>
      <c r="V1" s="133"/>
      <c r="W1" s="133"/>
    </row>
    <row r="2" spans="1:23" ht="69.75" customHeight="1">
      <c r="A2" s="108" t="s">
        <v>93</v>
      </c>
      <c r="B2" s="106" t="s">
        <v>121</v>
      </c>
      <c r="C2" s="106" t="s">
        <v>121</v>
      </c>
      <c r="D2" s="106" t="s">
        <v>122</v>
      </c>
      <c r="E2" s="106" t="s">
        <v>108</v>
      </c>
      <c r="F2" s="106" t="s">
        <v>108</v>
      </c>
      <c r="G2" s="106" t="s">
        <v>109</v>
      </c>
      <c r="H2" s="103" t="s">
        <v>110</v>
      </c>
      <c r="I2" s="106" t="s">
        <v>110</v>
      </c>
      <c r="J2" s="106" t="s">
        <v>111</v>
      </c>
      <c r="K2" s="103" t="s">
        <v>112</v>
      </c>
      <c r="L2" s="106" t="s">
        <v>112</v>
      </c>
      <c r="M2" s="106" t="s">
        <v>113</v>
      </c>
      <c r="N2" s="103" t="s">
        <v>114</v>
      </c>
      <c r="O2" s="106" t="s">
        <v>114</v>
      </c>
      <c r="P2" s="106" t="s">
        <v>115</v>
      </c>
      <c r="Q2" s="103" t="s">
        <v>116</v>
      </c>
      <c r="R2" s="106" t="s">
        <v>116</v>
      </c>
      <c r="S2" s="107" t="s">
        <v>117</v>
      </c>
      <c r="T2" s="106" t="s">
        <v>83</v>
      </c>
      <c r="U2" s="102" t="s">
        <v>84</v>
      </c>
      <c r="V2" s="102" t="s">
        <v>85</v>
      </c>
      <c r="W2" s="102" t="s">
        <v>86</v>
      </c>
    </row>
    <row r="3" spans="1:23">
      <c r="A3" s="117">
        <v>2016</v>
      </c>
      <c r="B3" s="109">
        <v>46.796669999999999</v>
      </c>
      <c r="C3" s="109">
        <v>6.6336760000000004</v>
      </c>
      <c r="D3" s="109">
        <v>16.43608</v>
      </c>
      <c r="E3" s="109">
        <v>90.566680000000005</v>
      </c>
      <c r="F3" s="109">
        <v>12.674950000000001</v>
      </c>
      <c r="G3" s="109">
        <v>30.609369999999998</v>
      </c>
      <c r="H3" s="109">
        <v>89.845960000000005</v>
      </c>
      <c r="I3" s="109">
        <v>13.74009</v>
      </c>
      <c r="J3" s="109">
        <v>28.798390000000001</v>
      </c>
      <c r="K3" s="109">
        <v>91.859729999999999</v>
      </c>
      <c r="L3" s="109">
        <v>14.16409</v>
      </c>
      <c r="M3" s="109">
        <v>28.798390000000001</v>
      </c>
      <c r="N3" s="109">
        <v>40.012979999999999</v>
      </c>
      <c r="O3" s="109">
        <v>14.28598</v>
      </c>
      <c r="P3" s="109">
        <v>11.065860000000001</v>
      </c>
      <c r="Q3" s="109">
        <v>43.687429999999999</v>
      </c>
      <c r="R3" s="109">
        <v>14.33583</v>
      </c>
      <c r="S3" s="109">
        <v>11.93544</v>
      </c>
      <c r="T3" s="109">
        <v>4.9737299999999998</v>
      </c>
      <c r="U3" s="109">
        <v>25.334520000000001</v>
      </c>
      <c r="V3" s="109">
        <v>13.65555</v>
      </c>
      <c r="W3" s="109">
        <v>25.191739999999999</v>
      </c>
    </row>
    <row r="4" spans="1:23">
      <c r="B4" s="110"/>
      <c r="C4" s="64"/>
      <c r="D4" s="109">
        <v>28.041139999999999</v>
      </c>
      <c r="E4" s="64"/>
      <c r="F4" s="64"/>
      <c r="G4" s="109">
        <v>49.281210000000002</v>
      </c>
      <c r="H4" s="110"/>
      <c r="I4" s="64"/>
      <c r="J4" s="109">
        <v>48.230719999999998</v>
      </c>
      <c r="K4" s="110"/>
      <c r="L4" s="64"/>
      <c r="M4" s="109">
        <v>49.260080000000002</v>
      </c>
      <c r="N4" s="110"/>
      <c r="O4" s="64"/>
      <c r="P4" s="109">
        <v>39.447670000000002</v>
      </c>
      <c r="Q4" s="110"/>
      <c r="R4" s="64"/>
      <c r="S4" s="109">
        <v>40.651130000000002</v>
      </c>
      <c r="T4" s="64"/>
      <c r="U4" s="109"/>
      <c r="V4" s="109"/>
      <c r="W4" s="109"/>
    </row>
    <row r="5" spans="1:23">
      <c r="B5" s="110"/>
      <c r="C5" s="64"/>
      <c r="D5" s="109">
        <v>38.288159999999998</v>
      </c>
      <c r="E5" s="64"/>
      <c r="F5" s="64"/>
      <c r="G5" s="109">
        <v>69.900319999999994</v>
      </c>
      <c r="H5" s="110"/>
      <c r="I5" s="64"/>
      <c r="J5" s="109">
        <v>73.176919999999996</v>
      </c>
      <c r="K5" s="110"/>
      <c r="L5" s="64"/>
      <c r="M5" s="109">
        <v>77.770240000000001</v>
      </c>
      <c r="N5" s="110"/>
      <c r="O5" s="64"/>
      <c r="P5" s="109">
        <v>68.325980000000001</v>
      </c>
      <c r="Q5" s="110"/>
      <c r="R5" s="64"/>
      <c r="S5" s="109">
        <v>72.130589999999998</v>
      </c>
      <c r="T5" s="64"/>
      <c r="U5" s="109"/>
      <c r="V5" s="109"/>
      <c r="W5" s="109"/>
    </row>
    <row r="6" spans="1:23">
      <c r="B6" s="110"/>
      <c r="C6" s="64"/>
      <c r="D6" s="109">
        <v>56.852440000000001</v>
      </c>
      <c r="E6" s="64"/>
      <c r="F6" s="64"/>
      <c r="G6" s="109">
        <v>98.231639999999999</v>
      </c>
      <c r="H6" s="110"/>
      <c r="I6" s="64"/>
      <c r="J6" s="109">
        <v>103.40560000000001</v>
      </c>
      <c r="K6" s="110"/>
      <c r="L6" s="64"/>
      <c r="M6" s="109">
        <v>114.67449999999999</v>
      </c>
      <c r="N6" s="110"/>
      <c r="O6" s="64"/>
      <c r="P6" s="109">
        <v>106.7092</v>
      </c>
      <c r="Q6" s="110"/>
      <c r="R6" s="64"/>
      <c r="S6" s="109">
        <v>112.4623</v>
      </c>
      <c r="T6" s="64"/>
      <c r="U6" s="109"/>
      <c r="V6" s="109"/>
      <c r="W6" s="109"/>
    </row>
    <row r="7" spans="1:23">
      <c r="B7" s="110"/>
      <c r="C7" s="64"/>
      <c r="D7" s="109">
        <v>122.8828</v>
      </c>
      <c r="E7" s="64"/>
      <c r="F7" s="64"/>
      <c r="G7" s="109">
        <v>227.85489999999999</v>
      </c>
      <c r="H7" s="110"/>
      <c r="I7" s="64"/>
      <c r="J7" s="109">
        <v>257.1721</v>
      </c>
      <c r="K7" s="110"/>
      <c r="L7" s="64"/>
      <c r="M7" s="109">
        <v>287.8227</v>
      </c>
      <c r="N7" s="110"/>
      <c r="O7" s="64"/>
      <c r="P7" s="109">
        <v>285.411</v>
      </c>
      <c r="Q7" s="110"/>
      <c r="R7" s="64"/>
      <c r="S7" s="109">
        <v>284.58199999999999</v>
      </c>
      <c r="T7" s="64"/>
      <c r="U7" s="109"/>
      <c r="V7" s="109"/>
      <c r="W7" s="109"/>
    </row>
    <row r="8" spans="1:23" ht="6" customHeight="1">
      <c r="B8" s="111"/>
      <c r="C8" s="112"/>
      <c r="D8" s="113"/>
      <c r="E8" s="113"/>
      <c r="F8" s="113"/>
      <c r="G8" s="113"/>
      <c r="H8" s="113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  <c r="V8" s="112"/>
      <c r="W8" s="112"/>
    </row>
    <row r="9" spans="1:23">
      <c r="A9" s="117">
        <v>2017</v>
      </c>
      <c r="B9" s="109">
        <v>51.667270000000002</v>
      </c>
      <c r="C9" s="109">
        <v>6.74716</v>
      </c>
      <c r="D9" s="109">
        <v>17.824310000000001</v>
      </c>
      <c r="E9" s="109">
        <v>94.028049999999993</v>
      </c>
      <c r="F9" s="109">
        <v>13.13228</v>
      </c>
      <c r="G9" s="109">
        <v>30.027519999999999</v>
      </c>
      <c r="H9" s="109">
        <v>93.223259999999996</v>
      </c>
      <c r="I9" s="109">
        <v>14.56209</v>
      </c>
      <c r="J9" s="109">
        <v>29.68196</v>
      </c>
      <c r="K9" s="109">
        <v>93.745760000000004</v>
      </c>
      <c r="L9" s="109">
        <v>15.079639999999999</v>
      </c>
      <c r="M9" s="109">
        <v>29.847860000000001</v>
      </c>
      <c r="N9" s="109">
        <v>44.999110000000002</v>
      </c>
      <c r="O9" s="109">
        <v>14.971</v>
      </c>
      <c r="P9" s="109">
        <v>12.625819999999999</v>
      </c>
      <c r="Q9" s="109">
        <v>47.909950000000002</v>
      </c>
      <c r="R9" s="109">
        <v>15.08114</v>
      </c>
      <c r="S9" s="109">
        <v>13.439550000000001</v>
      </c>
      <c r="T9" s="109">
        <v>6.7883709999999997</v>
      </c>
      <c r="U9" s="109">
        <v>31.42455</v>
      </c>
      <c r="V9" s="109">
        <v>18.631270000000001</v>
      </c>
      <c r="W9" s="109">
        <v>28.92925</v>
      </c>
    </row>
    <row r="10" spans="1:23">
      <c r="B10" s="110"/>
      <c r="C10" s="64"/>
      <c r="D10" s="109">
        <v>29.462319999999998</v>
      </c>
      <c r="E10" s="64"/>
      <c r="F10" s="64"/>
      <c r="G10" s="109">
        <v>51.268659999999997</v>
      </c>
      <c r="H10" s="110"/>
      <c r="I10" s="64"/>
      <c r="J10" s="109">
        <v>51.018500000000003</v>
      </c>
      <c r="K10" s="110"/>
      <c r="L10" s="64"/>
      <c r="M10" s="109">
        <v>52.317619999999998</v>
      </c>
      <c r="N10" s="110"/>
      <c r="O10" s="64"/>
      <c r="P10" s="109">
        <v>40.762349999999998</v>
      </c>
      <c r="Q10" s="110"/>
      <c r="R10" s="64"/>
      <c r="S10" s="109">
        <v>42.242199999999997</v>
      </c>
      <c r="T10" s="64"/>
      <c r="U10" s="109"/>
      <c r="V10" s="109"/>
      <c r="W10" s="109"/>
    </row>
    <row r="11" spans="1:23">
      <c r="B11" s="110"/>
      <c r="C11" s="64"/>
      <c r="D11" s="109">
        <v>43.895560000000003</v>
      </c>
      <c r="E11" s="64"/>
      <c r="F11" s="64"/>
      <c r="G11" s="109">
        <v>74.354969999999994</v>
      </c>
      <c r="H11" s="110"/>
      <c r="I11" s="64"/>
      <c r="J11" s="109">
        <v>77.729399999999998</v>
      </c>
      <c r="K11" s="110"/>
      <c r="L11" s="64"/>
      <c r="M11" s="109">
        <v>80.981650000000002</v>
      </c>
      <c r="N11" s="110"/>
      <c r="O11" s="64"/>
      <c r="P11" s="109">
        <v>74.519260000000003</v>
      </c>
      <c r="Q11" s="110"/>
      <c r="R11" s="64"/>
      <c r="S11" s="109">
        <v>75.518699999999995</v>
      </c>
      <c r="T11" s="64"/>
      <c r="U11" s="109"/>
      <c r="V11" s="109"/>
      <c r="W11" s="109"/>
    </row>
    <row r="12" spans="1:23">
      <c r="B12" s="110"/>
      <c r="C12" s="64"/>
      <c r="D12" s="109">
        <v>65.591350000000006</v>
      </c>
      <c r="E12" s="64"/>
      <c r="F12" s="64"/>
      <c r="G12" s="109">
        <v>109.5253</v>
      </c>
      <c r="H12" s="110"/>
      <c r="I12" s="64"/>
      <c r="J12" s="109">
        <v>115.6026</v>
      </c>
      <c r="K12" s="110"/>
      <c r="L12" s="64"/>
      <c r="M12" s="109">
        <v>123.8995</v>
      </c>
      <c r="N12" s="110"/>
      <c r="O12" s="64"/>
      <c r="P12" s="109">
        <v>118.28959999999999</v>
      </c>
      <c r="Q12" s="110"/>
      <c r="R12" s="64"/>
      <c r="S12" s="109">
        <v>119.2354</v>
      </c>
      <c r="T12" s="64"/>
      <c r="U12" s="109"/>
      <c r="V12" s="109"/>
      <c r="W12" s="109"/>
    </row>
    <row r="13" spans="1:23">
      <c r="B13" s="110"/>
      <c r="C13" s="64"/>
      <c r="D13" s="109">
        <v>138.28710000000001</v>
      </c>
      <c r="E13" s="64"/>
      <c r="F13" s="64"/>
      <c r="G13" s="109">
        <v>249.54730000000001</v>
      </c>
      <c r="H13" s="110"/>
      <c r="I13" s="64"/>
      <c r="J13" s="109">
        <v>259.8809</v>
      </c>
      <c r="K13" s="110"/>
      <c r="L13" s="64"/>
      <c r="M13" s="109">
        <v>280.78550000000001</v>
      </c>
      <c r="N13" s="110"/>
      <c r="O13" s="64"/>
      <c r="P13" s="109">
        <v>274.21730000000002</v>
      </c>
      <c r="Q13" s="110"/>
      <c r="R13" s="64"/>
      <c r="S13" s="109">
        <v>280.78469999999999</v>
      </c>
      <c r="T13" s="64"/>
      <c r="U13" s="109"/>
      <c r="V13" s="109"/>
      <c r="W13" s="109"/>
    </row>
    <row r="14" spans="1:23" ht="5" customHeight="1"/>
    <row r="15" spans="1:23">
      <c r="A15" s="117">
        <v>2018</v>
      </c>
      <c r="B15" s="109">
        <v>51.270409999999998</v>
      </c>
      <c r="C15" s="110">
        <v>6.772062</v>
      </c>
      <c r="D15" s="109">
        <v>18.34347</v>
      </c>
      <c r="E15" s="109">
        <v>96.123440000000002</v>
      </c>
      <c r="F15" s="64">
        <v>13.36623</v>
      </c>
      <c r="G15" s="109">
        <v>31.912369999999999</v>
      </c>
      <c r="H15" s="109">
        <v>89.914299999999997</v>
      </c>
      <c r="I15" s="110">
        <v>14.39777</v>
      </c>
      <c r="J15" s="109">
        <v>29.083410000000001</v>
      </c>
      <c r="K15" s="109">
        <v>91.324389999999994</v>
      </c>
      <c r="L15" s="110">
        <v>14.842879999999999</v>
      </c>
      <c r="M15" s="109">
        <v>29.29053</v>
      </c>
      <c r="N15" s="109">
        <v>41.484589999999997</v>
      </c>
      <c r="O15" s="110">
        <v>14.873810000000001</v>
      </c>
      <c r="P15" s="109">
        <v>11.83107</v>
      </c>
      <c r="Q15" s="109">
        <v>45.499969999999998</v>
      </c>
      <c r="R15" s="110">
        <v>15.001939999999999</v>
      </c>
      <c r="S15" s="109">
        <v>12.744400000000001</v>
      </c>
      <c r="T15" s="109">
        <v>6.1086809999999998</v>
      </c>
      <c r="U15" s="64">
        <v>30.37914</v>
      </c>
      <c r="V15" s="64">
        <v>16.853770000000001</v>
      </c>
      <c r="W15" s="64">
        <v>28.08765</v>
      </c>
    </row>
    <row r="16" spans="1:23">
      <c r="C16" s="64"/>
      <c r="D16" s="109">
        <v>30.468910000000001</v>
      </c>
      <c r="F16" s="64"/>
      <c r="G16" s="109">
        <v>53.27617</v>
      </c>
      <c r="I16" s="64"/>
      <c r="J16" s="109">
        <v>51.323819999999998</v>
      </c>
      <c r="L16" s="64"/>
      <c r="M16" s="109">
        <v>52.403419999999997</v>
      </c>
      <c r="O16" s="64"/>
      <c r="P16" s="109">
        <v>39.352159999999998</v>
      </c>
      <c r="R16" s="64"/>
      <c r="S16" s="109">
        <v>42.522829999999999</v>
      </c>
      <c r="W16" s="109"/>
    </row>
    <row r="17" spans="2:23">
      <c r="B17" s="110"/>
      <c r="C17" s="64"/>
      <c r="D17" s="109">
        <v>46.182099999999998</v>
      </c>
      <c r="E17" s="64"/>
      <c r="F17" s="64"/>
      <c r="G17" s="109">
        <v>77.079909999999998</v>
      </c>
      <c r="H17" s="110"/>
      <c r="I17" s="64"/>
      <c r="J17" s="109">
        <v>77.541849999999997</v>
      </c>
      <c r="K17" s="110"/>
      <c r="L17" s="64"/>
      <c r="M17" s="109">
        <v>80.571089999999998</v>
      </c>
      <c r="N17" s="110"/>
      <c r="O17" s="64"/>
      <c r="P17" s="109">
        <v>73.898690000000002</v>
      </c>
      <c r="Q17" s="110"/>
      <c r="R17" s="64"/>
      <c r="S17" s="109">
        <v>75.839250000000007</v>
      </c>
      <c r="V17" s="109"/>
      <c r="W17" s="109"/>
    </row>
    <row r="18" spans="2:23">
      <c r="B18" s="110"/>
      <c r="C18" s="64"/>
      <c r="D18" s="109">
        <v>58.782290000000003</v>
      </c>
      <c r="E18" s="64"/>
      <c r="F18" s="64"/>
      <c r="G18" s="109">
        <v>108.2565</v>
      </c>
      <c r="H18" s="110"/>
      <c r="I18" s="64"/>
      <c r="J18" s="109">
        <v>111.3574</v>
      </c>
      <c r="K18" s="110"/>
      <c r="L18" s="64"/>
      <c r="M18" s="109">
        <v>125.2521</v>
      </c>
      <c r="N18" s="110"/>
      <c r="O18" s="64"/>
      <c r="P18" s="109">
        <v>118.66840000000001</v>
      </c>
      <c r="Q18" s="110"/>
      <c r="R18" s="64"/>
      <c r="S18" s="109">
        <v>121.1889</v>
      </c>
      <c r="U18" s="109"/>
      <c r="V18" s="109"/>
      <c r="W18" s="109"/>
    </row>
    <row r="19" spans="2:23">
      <c r="B19" s="110"/>
      <c r="C19" s="64"/>
      <c r="D19" s="109">
        <v>128.7131</v>
      </c>
      <c r="E19" s="64"/>
      <c r="F19" s="64"/>
      <c r="G19" s="109">
        <v>244.43989999999999</v>
      </c>
      <c r="H19" s="110"/>
      <c r="I19" s="64"/>
      <c r="J19" s="109">
        <v>287.55130000000003</v>
      </c>
      <c r="K19" s="110"/>
      <c r="L19" s="64"/>
      <c r="M19" s="109">
        <v>330.49849999999998</v>
      </c>
      <c r="N19" s="110"/>
      <c r="O19" s="64"/>
      <c r="P19" s="109">
        <v>318.92160000000001</v>
      </c>
      <c r="Q19" s="110"/>
      <c r="R19" s="64"/>
      <c r="S19" s="109">
        <v>328.81560000000002</v>
      </c>
      <c r="T19" s="64"/>
      <c r="U19" s="109"/>
      <c r="V19" s="109"/>
      <c r="W19" s="109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F33"/>
  <sheetViews>
    <sheetView workbookViewId="0">
      <selection activeCell="A31" sqref="A31:XFD33"/>
    </sheetView>
  </sheetViews>
  <sheetFormatPr defaultColWidth="11" defaultRowHeight="15.5"/>
  <cols>
    <col min="1" max="1" width="52.582031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98"/>
  <sheetViews>
    <sheetView zoomScale="80" zoomScaleNormal="80" zoomScalePageLayoutView="70" workbookViewId="0">
      <selection activeCell="E3" sqref="E3"/>
    </sheetView>
  </sheetViews>
  <sheetFormatPr defaultColWidth="11" defaultRowHeight="15.5"/>
  <cols>
    <col min="1" max="1" width="11" style="10"/>
    <col min="2" max="2" width="50.5" style="10" bestFit="1" customWidth="1"/>
    <col min="3" max="5" width="12.08203125" style="10" customWidth="1"/>
    <col min="6" max="16384" width="11" style="10"/>
  </cols>
  <sheetData>
    <row r="1" spans="2:5">
      <c r="B1" s="20" t="s">
        <v>156</v>
      </c>
    </row>
    <row r="2" spans="2:5">
      <c r="B2" s="12"/>
      <c r="C2" s="12"/>
      <c r="D2" s="12"/>
      <c r="E2" s="12"/>
    </row>
    <row r="3" spans="2:5">
      <c r="B3" s="21"/>
      <c r="C3" s="115">
        <v>2016</v>
      </c>
      <c r="D3" s="115">
        <v>2017</v>
      </c>
      <c r="E3" s="115">
        <v>2018</v>
      </c>
    </row>
    <row r="4" spans="2:5" ht="8.5" hidden="1" customHeight="1">
      <c r="B4" s="10" t="s">
        <v>9</v>
      </c>
    </row>
    <row r="5" spans="2:5" hidden="1">
      <c r="B5" s="10" t="s">
        <v>6</v>
      </c>
    </row>
    <row r="6" spans="2:5" hidden="1">
      <c r="B6" s="10" t="s">
        <v>7</v>
      </c>
    </row>
    <row r="7" spans="2:5" hidden="1">
      <c r="B7" s="10" t="s">
        <v>12</v>
      </c>
    </row>
    <row r="8" spans="2:5" hidden="1">
      <c r="B8" s="10" t="s">
        <v>13</v>
      </c>
    </row>
    <row r="9" spans="2:5" hidden="1"/>
    <row r="10" spans="2:5" hidden="1">
      <c r="B10" s="10" t="s">
        <v>8</v>
      </c>
    </row>
    <row r="11" spans="2:5" hidden="1">
      <c r="B11" s="10" t="s">
        <v>6</v>
      </c>
    </row>
    <row r="12" spans="2:5" hidden="1">
      <c r="B12" s="10" t="s">
        <v>7</v>
      </c>
    </row>
    <row r="13" spans="2:5" hidden="1">
      <c r="B13" s="10" t="s">
        <v>12</v>
      </c>
    </row>
    <row r="14" spans="2:5" hidden="1">
      <c r="B14" s="10" t="s">
        <v>13</v>
      </c>
    </row>
    <row r="15" spans="2:5" hidden="1"/>
    <row r="16" spans="2:5" hidden="1">
      <c r="B16" s="10" t="s">
        <v>10</v>
      </c>
    </row>
    <row r="17" spans="1:5" hidden="1">
      <c r="B17" s="10" t="s">
        <v>19</v>
      </c>
    </row>
    <row r="18" spans="1:5" hidden="1"/>
    <row r="19" spans="1:5" hidden="1">
      <c r="B19" s="10" t="s">
        <v>20</v>
      </c>
    </row>
    <row r="20" spans="1:5" hidden="1">
      <c r="B20" s="10" t="s">
        <v>21</v>
      </c>
    </row>
    <row r="21" spans="1:5" ht="14.25" customHeight="1"/>
    <row r="22" spans="1:5">
      <c r="B22" s="10" t="s">
        <v>130</v>
      </c>
    </row>
    <row r="23" spans="1:5">
      <c r="A23" s="10">
        <v>1</v>
      </c>
      <c r="B23" s="12" t="s">
        <v>148</v>
      </c>
      <c r="C23" s="13">
        <v>80.891784000000001</v>
      </c>
      <c r="D23" s="13">
        <v>87.304547999999997</v>
      </c>
      <c r="E23" s="13">
        <v>83.30592</v>
      </c>
    </row>
    <row r="24" spans="1:5">
      <c r="A24" s="10">
        <v>2</v>
      </c>
      <c r="B24" s="12" t="s">
        <v>102</v>
      </c>
      <c r="C24" s="13">
        <v>143.41716</v>
      </c>
      <c r="D24" s="13">
        <v>147.96960000000001</v>
      </c>
      <c r="E24" s="13">
        <v>154.3296</v>
      </c>
    </row>
    <row r="25" spans="1:5">
      <c r="A25" s="10">
        <v>3</v>
      </c>
      <c r="B25" s="12" t="s">
        <v>103</v>
      </c>
      <c r="C25" s="13">
        <v>198.67872</v>
      </c>
      <c r="D25" s="13">
        <v>225.65567999999999</v>
      </c>
      <c r="E25" s="13">
        <v>216.16571999999999</v>
      </c>
    </row>
    <row r="26" spans="1:5">
      <c r="A26" s="10">
        <v>4</v>
      </c>
      <c r="B26" s="12" t="s">
        <v>104</v>
      </c>
      <c r="C26" s="13">
        <v>263.89679999999998</v>
      </c>
      <c r="D26" s="13">
        <v>298.72679999999997</v>
      </c>
      <c r="E26" s="13">
        <v>293.47692000000001</v>
      </c>
    </row>
    <row r="27" spans="1:5">
      <c r="A27" s="10">
        <v>5</v>
      </c>
      <c r="B27" s="12" t="s">
        <v>149</v>
      </c>
      <c r="C27" s="13">
        <v>511.62072000000001</v>
      </c>
      <c r="D27" s="13">
        <v>563.20704000000001</v>
      </c>
      <c r="E27" s="13">
        <v>531.79596000000004</v>
      </c>
    </row>
    <row r="28" spans="1:5">
      <c r="A28" s="10">
        <v>6</v>
      </c>
      <c r="B28" s="37" t="s">
        <v>24</v>
      </c>
      <c r="C28" s="13">
        <v>227.12616</v>
      </c>
      <c r="D28" s="13">
        <v>249.39264000000003</v>
      </c>
      <c r="E28" s="13">
        <v>240.85884000000001</v>
      </c>
    </row>
    <row r="29" spans="1:5">
      <c r="C29" s="13"/>
      <c r="D29" s="13"/>
      <c r="E29" s="13"/>
    </row>
    <row r="30" spans="1:5">
      <c r="B30" s="10" t="s">
        <v>64</v>
      </c>
      <c r="C30" s="13"/>
      <c r="D30" s="13"/>
      <c r="E30" s="13"/>
    </row>
    <row r="31" spans="1:5">
      <c r="A31" s="10">
        <v>21</v>
      </c>
      <c r="B31" s="10" t="s">
        <v>125</v>
      </c>
      <c r="C31" s="13">
        <v>154.28255999999999</v>
      </c>
      <c r="D31" s="13">
        <v>161.72424000000001</v>
      </c>
      <c r="E31" s="13">
        <v>165.65879999999999</v>
      </c>
    </row>
    <row r="32" spans="1:5">
      <c r="A32" s="10">
        <v>22</v>
      </c>
      <c r="B32" s="10" t="s">
        <v>126</v>
      </c>
      <c r="C32" s="13">
        <v>2.0636076000000001</v>
      </c>
      <c r="D32" s="13">
        <v>1.9956119999999999</v>
      </c>
      <c r="E32" s="13">
        <v>2.3268611999999997</v>
      </c>
    </row>
    <row r="33" spans="1:6">
      <c r="A33" s="10">
        <v>23</v>
      </c>
      <c r="B33" s="10" t="s">
        <v>127</v>
      </c>
      <c r="C33" s="13">
        <v>30.568368</v>
      </c>
      <c r="D33" s="13">
        <v>30.033515999999999</v>
      </c>
      <c r="E33" s="13">
        <v>25.228632000000001</v>
      </c>
    </row>
    <row r="34" spans="1:6">
      <c r="A34" s="10">
        <v>24</v>
      </c>
      <c r="B34" s="11" t="s">
        <v>15</v>
      </c>
      <c r="C34" s="13">
        <v>12.692820000000001</v>
      </c>
      <c r="D34" s="13">
        <v>11.003359199999998</v>
      </c>
      <c r="E34" s="13">
        <v>12.439116000000002</v>
      </c>
    </row>
    <row r="35" spans="1:6">
      <c r="A35" s="10">
        <v>25</v>
      </c>
      <c r="B35" s="11" t="s">
        <v>128</v>
      </c>
      <c r="C35" s="13">
        <v>0.87302999999999997</v>
      </c>
      <c r="D35" s="13">
        <v>1.5740195999999997</v>
      </c>
      <c r="E35" s="13">
        <v>0.91499160000000002</v>
      </c>
    </row>
    <row r="36" spans="1:6">
      <c r="A36" s="10">
        <v>26</v>
      </c>
      <c r="B36" s="37" t="s">
        <v>129</v>
      </c>
      <c r="C36" s="13">
        <v>26.645843999999997</v>
      </c>
      <c r="D36" s="13">
        <v>43.061819999999997</v>
      </c>
      <c r="E36" s="13">
        <v>34.290419999999997</v>
      </c>
    </row>
    <row r="37" spans="1:6">
      <c r="C37" s="14"/>
      <c r="D37" s="14"/>
      <c r="E37" s="14"/>
    </row>
    <row r="38" spans="1:6">
      <c r="B38" s="10" t="s">
        <v>158</v>
      </c>
    </row>
    <row r="39" spans="1:6">
      <c r="A39" s="10">
        <v>31</v>
      </c>
      <c r="B39" s="10" t="s">
        <v>125</v>
      </c>
      <c r="C39" s="9">
        <v>0.67928109000000003</v>
      </c>
      <c r="D39" s="9">
        <v>0.64847259999999995</v>
      </c>
      <c r="E39" s="9">
        <v>0.68778384999999997</v>
      </c>
      <c r="F39" s="9"/>
    </row>
    <row r="40" spans="1:6">
      <c r="A40" s="10">
        <v>32</v>
      </c>
      <c r="B40" s="10" t="s">
        <v>126</v>
      </c>
      <c r="C40" s="9">
        <v>9.0857300000000002E-3</v>
      </c>
      <c r="D40" s="9">
        <v>8.0018899999999994E-3</v>
      </c>
      <c r="E40" s="9">
        <v>9.6606799999999996E-3</v>
      </c>
      <c r="F40" s="9"/>
    </row>
    <row r="41" spans="1:6">
      <c r="A41" s="10">
        <v>33</v>
      </c>
      <c r="B41" s="10" t="s">
        <v>127</v>
      </c>
      <c r="C41" s="9">
        <v>0.13458758000000001</v>
      </c>
      <c r="D41" s="9">
        <v>0.12042666</v>
      </c>
      <c r="E41" s="9">
        <v>0.10474447000000001</v>
      </c>
      <c r="F41" s="9"/>
    </row>
    <row r="42" spans="1:6">
      <c r="A42" s="10">
        <v>34</v>
      </c>
      <c r="B42" s="11" t="s">
        <v>15</v>
      </c>
      <c r="C42" s="9">
        <v>5.5884450000000002E-2</v>
      </c>
      <c r="D42" s="9">
        <v>4.4120630000000001E-2</v>
      </c>
      <c r="E42" s="9">
        <v>5.1644839999999997E-2</v>
      </c>
      <c r="F42" s="9"/>
    </row>
    <row r="43" spans="1:6">
      <c r="A43" s="10">
        <v>35</v>
      </c>
      <c r="B43" s="11" t="s">
        <v>128</v>
      </c>
      <c r="C43" s="9">
        <v>3.84381E-3</v>
      </c>
      <c r="D43" s="9">
        <v>6.3114099999999999E-3</v>
      </c>
      <c r="E43" s="9">
        <v>3.7988700000000002E-3</v>
      </c>
      <c r="F43" s="9"/>
    </row>
    <row r="44" spans="1:6">
      <c r="A44" s="10">
        <v>36</v>
      </c>
      <c r="B44" s="37" t="s">
        <v>129</v>
      </c>
      <c r="C44" s="9">
        <v>0.11731734000000001</v>
      </c>
      <c r="D44" s="9">
        <v>0.17266680000000001</v>
      </c>
      <c r="E44" s="9">
        <v>0.14236728000000001</v>
      </c>
      <c r="F44" s="9"/>
    </row>
    <row r="45" spans="1:6">
      <c r="C45" s="9"/>
      <c r="D45" s="9"/>
      <c r="E45" s="9"/>
    </row>
    <row r="46" spans="1:6">
      <c r="B46" s="10" t="s">
        <v>159</v>
      </c>
      <c r="C46" s="9"/>
      <c r="D46" s="9"/>
      <c r="E46" s="9"/>
    </row>
    <row r="47" spans="1:6">
      <c r="A47" s="10">
        <v>41</v>
      </c>
      <c r="B47" s="10" t="s">
        <v>125</v>
      </c>
      <c r="C47" s="9">
        <v>0.88017102999999997</v>
      </c>
      <c r="D47" s="9">
        <v>0.86673791</v>
      </c>
      <c r="E47" s="9">
        <v>0.90592474000000001</v>
      </c>
    </row>
    <row r="48" spans="1:6">
      <c r="A48" s="10">
        <v>42</v>
      </c>
      <c r="B48" s="10" t="s">
        <v>126</v>
      </c>
      <c r="C48" s="9">
        <v>9.4562799999999992E-3</v>
      </c>
      <c r="D48" s="9">
        <v>8.3027199999999995E-3</v>
      </c>
      <c r="E48" s="9">
        <v>3.0300100000000001E-3</v>
      </c>
    </row>
    <row r="49" spans="1:5">
      <c r="A49" s="10">
        <v>43</v>
      </c>
      <c r="B49" s="10" t="s">
        <v>127</v>
      </c>
      <c r="C49" s="9">
        <v>6.902258E-2</v>
      </c>
      <c r="D49" s="9">
        <v>7.0145849999999996E-2</v>
      </c>
      <c r="E49" s="9">
        <v>5.7495119999999997E-2</v>
      </c>
    </row>
    <row r="50" spans="1:5">
      <c r="A50" s="10">
        <v>44</v>
      </c>
      <c r="B50" s="11" t="s">
        <v>15</v>
      </c>
      <c r="C50" s="9">
        <v>2.6177430000000002E-2</v>
      </c>
      <c r="D50" s="9">
        <v>1.942193E-2</v>
      </c>
      <c r="E50" s="9">
        <v>1.4793840000000001E-2</v>
      </c>
    </row>
    <row r="51" spans="1:5">
      <c r="A51" s="10">
        <v>45</v>
      </c>
      <c r="B51" s="11" t="s">
        <v>128</v>
      </c>
      <c r="C51" s="9">
        <v>4.4852E-4</v>
      </c>
      <c r="D51" s="9">
        <v>2.4645700000000001E-3</v>
      </c>
      <c r="E51" s="9">
        <v>4.0348800000000002E-3</v>
      </c>
    </row>
    <row r="52" spans="1:5">
      <c r="A52" s="10">
        <v>46</v>
      </c>
      <c r="B52" s="37" t="s">
        <v>129</v>
      </c>
      <c r="C52" s="9">
        <v>1.472416E-2</v>
      </c>
      <c r="D52" s="9">
        <v>3.2927020000000001E-2</v>
      </c>
      <c r="E52" s="9">
        <v>1.4721400000000001E-2</v>
      </c>
    </row>
    <row r="53" spans="1:5">
      <c r="C53" s="9"/>
      <c r="D53" s="9"/>
      <c r="E53" s="9"/>
    </row>
    <row r="54" spans="1:5">
      <c r="B54" s="10" t="s">
        <v>164</v>
      </c>
      <c r="C54" s="9"/>
      <c r="D54" s="9"/>
      <c r="E54" s="9"/>
    </row>
    <row r="55" spans="1:5">
      <c r="A55" s="10">
        <v>51</v>
      </c>
      <c r="B55" s="10" t="s">
        <v>125</v>
      </c>
      <c r="C55" s="9">
        <v>0.83660120000000004</v>
      </c>
      <c r="D55" s="9">
        <v>0.83288101999999997</v>
      </c>
      <c r="E55" s="9">
        <v>0.83964331000000003</v>
      </c>
    </row>
    <row r="56" spans="1:5">
      <c r="A56" s="10">
        <v>52</v>
      </c>
      <c r="B56" s="10" t="s">
        <v>126</v>
      </c>
      <c r="C56" s="9">
        <v>1.315356E-2</v>
      </c>
      <c r="D56" s="9">
        <v>1.0518100000000001E-2</v>
      </c>
      <c r="E56" s="9">
        <v>1.008854E-2</v>
      </c>
    </row>
    <row r="57" spans="1:5">
      <c r="A57" s="10">
        <v>53</v>
      </c>
      <c r="B57" s="10" t="s">
        <v>127</v>
      </c>
      <c r="C57" s="9">
        <v>8.2184190000000004E-2</v>
      </c>
      <c r="D57" s="9">
        <v>9.1386460000000003E-2</v>
      </c>
      <c r="E57" s="9">
        <v>8.7325379999999994E-2</v>
      </c>
    </row>
    <row r="58" spans="1:5">
      <c r="A58" s="10">
        <v>54</v>
      </c>
      <c r="B58" s="11" t="s">
        <v>15</v>
      </c>
      <c r="C58" s="9">
        <v>4.0528389999999997E-2</v>
      </c>
      <c r="D58" s="9">
        <v>2.6816070000000001E-2</v>
      </c>
      <c r="E58" s="9">
        <v>2.3450729999999999E-2</v>
      </c>
    </row>
    <row r="59" spans="1:5">
      <c r="A59" s="10">
        <v>55</v>
      </c>
      <c r="B59" s="11" t="s">
        <v>128</v>
      </c>
      <c r="C59" s="9">
        <v>2.08326E-3</v>
      </c>
      <c r="D59" s="9">
        <v>2.5650199999999999E-3</v>
      </c>
      <c r="E59" s="9">
        <v>1.0397E-3</v>
      </c>
    </row>
    <row r="60" spans="1:5">
      <c r="A60" s="10">
        <v>56</v>
      </c>
      <c r="B60" s="37" t="s">
        <v>129</v>
      </c>
      <c r="C60" s="9">
        <v>2.5449409999999999E-2</v>
      </c>
      <c r="D60" s="9">
        <v>3.5833339999999998E-2</v>
      </c>
      <c r="E60" s="9">
        <v>3.845233E-2</v>
      </c>
    </row>
    <row r="61" spans="1:5">
      <c r="C61" s="9"/>
      <c r="D61" s="9"/>
      <c r="E61" s="9"/>
    </row>
    <row r="62" spans="1:5">
      <c r="B62" s="10" t="s">
        <v>40</v>
      </c>
      <c r="C62" s="9"/>
      <c r="D62" s="9"/>
      <c r="E62" s="9"/>
    </row>
    <row r="63" spans="1:5">
      <c r="A63" s="10">
        <v>61</v>
      </c>
      <c r="B63" s="10" t="s">
        <v>125</v>
      </c>
      <c r="C63" s="9">
        <v>0.81956808999999997</v>
      </c>
      <c r="D63" s="9">
        <v>0.77517881</v>
      </c>
      <c r="E63" s="9">
        <v>0.80629077999999998</v>
      </c>
    </row>
    <row r="64" spans="1:5">
      <c r="A64" s="10">
        <v>62</v>
      </c>
      <c r="B64" s="10" t="s">
        <v>126</v>
      </c>
      <c r="C64" s="9">
        <v>1.069985E-2</v>
      </c>
      <c r="D64" s="9">
        <v>1.191297E-2</v>
      </c>
      <c r="E64" s="9">
        <v>1.2801460000000001E-2</v>
      </c>
    </row>
    <row r="65" spans="1:5">
      <c r="A65" s="10">
        <v>63</v>
      </c>
      <c r="B65" s="10" t="s">
        <v>127</v>
      </c>
      <c r="C65" s="9">
        <v>9.5266229999999993E-2</v>
      </c>
      <c r="D65" s="9">
        <v>0.10188095</v>
      </c>
      <c r="E65" s="9">
        <v>8.0482460000000006E-2</v>
      </c>
    </row>
    <row r="66" spans="1:5">
      <c r="A66" s="10">
        <v>64</v>
      </c>
      <c r="B66" s="11" t="s">
        <v>15</v>
      </c>
      <c r="C66" s="9">
        <v>2.816279E-2</v>
      </c>
      <c r="D66" s="9">
        <v>3.7686339999999999E-2</v>
      </c>
      <c r="E66" s="9">
        <v>3.9525459999999998E-2</v>
      </c>
    </row>
    <row r="67" spans="1:5">
      <c r="A67" s="10">
        <v>65</v>
      </c>
      <c r="B67" s="11" t="s">
        <v>128</v>
      </c>
      <c r="C67" s="9">
        <v>2.5473599999999998E-3</v>
      </c>
      <c r="D67" s="9">
        <v>4.39859E-3</v>
      </c>
      <c r="E67" s="9">
        <v>3.4781899999999999E-3</v>
      </c>
    </row>
    <row r="68" spans="1:5">
      <c r="A68" s="10">
        <v>66</v>
      </c>
      <c r="B68" s="37" t="s">
        <v>129</v>
      </c>
      <c r="C68" s="9">
        <v>4.3755679999999998E-2</v>
      </c>
      <c r="D68" s="9">
        <v>6.8942340000000005E-2</v>
      </c>
      <c r="E68" s="9">
        <v>5.7421640000000003E-2</v>
      </c>
    </row>
    <row r="69" spans="1:5">
      <c r="C69" s="9"/>
      <c r="D69" s="9"/>
      <c r="E69" s="9"/>
    </row>
    <row r="70" spans="1:5">
      <c r="B70" s="10" t="s">
        <v>160</v>
      </c>
      <c r="C70" s="9"/>
      <c r="D70" s="9"/>
      <c r="E70" s="9"/>
    </row>
    <row r="71" spans="1:5">
      <c r="A71" s="10">
        <v>71</v>
      </c>
      <c r="B71" s="10" t="s">
        <v>125</v>
      </c>
      <c r="C71" s="9">
        <v>0.70675650000000001</v>
      </c>
      <c r="D71" s="9">
        <v>0.65888268000000005</v>
      </c>
      <c r="E71" s="9">
        <v>0.74789678000000004</v>
      </c>
    </row>
    <row r="72" spans="1:5">
      <c r="A72" s="10">
        <v>72</v>
      </c>
      <c r="B72" s="10" t="s">
        <v>126</v>
      </c>
      <c r="C72" s="9">
        <v>1.188845E-2</v>
      </c>
      <c r="D72" s="9">
        <v>8.1799999999999998E-3</v>
      </c>
      <c r="E72" s="9">
        <v>1.185317E-2</v>
      </c>
    </row>
    <row r="73" spans="1:5">
      <c r="A73" s="10">
        <v>73</v>
      </c>
      <c r="B73" s="10" t="s">
        <v>127</v>
      </c>
      <c r="C73" s="9">
        <v>0.13019101</v>
      </c>
      <c r="D73" s="9">
        <v>0.12751757</v>
      </c>
      <c r="E73" s="9">
        <v>0.11399605</v>
      </c>
    </row>
    <row r="74" spans="1:5">
      <c r="A74" s="10">
        <v>74</v>
      </c>
      <c r="B74" s="11" t="s">
        <v>15</v>
      </c>
      <c r="C74" s="9">
        <v>4.8962730000000003E-2</v>
      </c>
      <c r="D74" s="9">
        <v>4.1648989999999997E-2</v>
      </c>
      <c r="E74" s="9">
        <v>4.8526489999999999E-2</v>
      </c>
    </row>
    <row r="75" spans="1:5">
      <c r="A75" s="10">
        <v>75</v>
      </c>
      <c r="B75" s="11" t="s">
        <v>128</v>
      </c>
      <c r="C75" s="9">
        <v>4.1689700000000001E-3</v>
      </c>
      <c r="D75" s="9">
        <v>5.9872900000000001E-3</v>
      </c>
      <c r="E75" s="9">
        <v>3.9828199999999998E-3</v>
      </c>
    </row>
    <row r="76" spans="1:5">
      <c r="A76" s="10">
        <v>76</v>
      </c>
      <c r="B76" s="38" t="s">
        <v>129</v>
      </c>
      <c r="C76" s="9">
        <v>9.8032339999999996E-2</v>
      </c>
      <c r="D76" s="9">
        <v>0.15778345999999999</v>
      </c>
      <c r="E76" s="9">
        <v>7.3744680000000007E-2</v>
      </c>
    </row>
    <row r="77" spans="1:5">
      <c r="C77" s="9"/>
      <c r="D77" s="9"/>
      <c r="E77" s="9"/>
    </row>
    <row r="78" spans="1:5">
      <c r="B78" s="10" t="s">
        <v>161</v>
      </c>
      <c r="C78" s="9"/>
      <c r="D78" s="9"/>
      <c r="E78" s="9"/>
    </row>
    <row r="79" spans="1:5">
      <c r="A79" s="10">
        <v>81</v>
      </c>
      <c r="B79" s="10" t="s">
        <v>125</v>
      </c>
      <c r="C79" s="9">
        <v>0.50586639</v>
      </c>
      <c r="D79" s="9">
        <v>0.47908024999999999</v>
      </c>
      <c r="E79" s="9">
        <v>0.49513017999999998</v>
      </c>
    </row>
    <row r="80" spans="1:5">
      <c r="A80" s="10">
        <v>82</v>
      </c>
      <c r="B80" s="10" t="s">
        <v>126</v>
      </c>
      <c r="C80" s="9">
        <v>5.3073299999999999E-3</v>
      </c>
      <c r="D80" s="9">
        <v>5.2224899999999998E-3</v>
      </c>
      <c r="E80" s="9">
        <v>8.1294999999999996E-3</v>
      </c>
    </row>
    <row r="81" spans="1:5">
      <c r="A81" s="10">
        <v>83</v>
      </c>
      <c r="B81" s="10" t="s">
        <v>127</v>
      </c>
      <c r="C81" s="9">
        <v>0.18600243</v>
      </c>
      <c r="D81" s="9">
        <v>0.14456589</v>
      </c>
      <c r="E81" s="9">
        <v>0.12646688</v>
      </c>
    </row>
    <row r="82" spans="1:5">
      <c r="A82" s="10">
        <v>84</v>
      </c>
      <c r="B82" s="11" t="s">
        <v>15</v>
      </c>
      <c r="C82" s="9">
        <v>8.3662379999999995E-2</v>
      </c>
      <c r="D82" s="9">
        <v>5.9274390000000003E-2</v>
      </c>
      <c r="E82" s="9">
        <v>7.7174549999999995E-2</v>
      </c>
    </row>
    <row r="83" spans="1:5">
      <c r="A83" s="10">
        <v>85</v>
      </c>
      <c r="B83" s="11" t="s">
        <v>128</v>
      </c>
      <c r="C83" s="9">
        <v>5.5362500000000004E-3</v>
      </c>
      <c r="D83" s="9">
        <v>9.3947700000000002E-3</v>
      </c>
      <c r="E83" s="9">
        <v>4.7853799999999997E-3</v>
      </c>
    </row>
    <row r="84" spans="1:5">
      <c r="A84" s="10">
        <v>86</v>
      </c>
      <c r="B84" s="37" t="s">
        <v>129</v>
      </c>
      <c r="C84" s="9">
        <v>0.21362522</v>
      </c>
      <c r="D84" s="9">
        <v>0.30246220000000001</v>
      </c>
      <c r="E84" s="9">
        <v>0.2883135</v>
      </c>
    </row>
    <row r="86" spans="1:5" ht="15" customHeight="1">
      <c r="B86" s="20" t="s">
        <v>56</v>
      </c>
    </row>
    <row r="87" spans="1:5">
      <c r="B87" s="10" t="s">
        <v>173</v>
      </c>
      <c r="C87" s="15"/>
      <c r="D87" s="15"/>
      <c r="E87" s="15"/>
    </row>
    <row r="88" spans="1:5">
      <c r="B88" s="10" t="s">
        <v>65</v>
      </c>
      <c r="C88" s="16"/>
      <c r="D88" s="16"/>
      <c r="E88" s="16"/>
    </row>
    <row r="89" spans="1:5">
      <c r="B89" s="10" t="s">
        <v>66</v>
      </c>
    </row>
    <row r="90" spans="1:5">
      <c r="B90" s="39" t="s">
        <v>174</v>
      </c>
      <c r="C90" s="17"/>
      <c r="D90" s="17"/>
      <c r="E90" s="17"/>
    </row>
    <row r="91" spans="1:5">
      <c r="B91" s="10" t="s">
        <v>67</v>
      </c>
    </row>
    <row r="92" spans="1:5">
      <c r="B92" s="39" t="s">
        <v>175</v>
      </c>
      <c r="C92" s="18"/>
      <c r="D92" s="18"/>
      <c r="E92" s="18"/>
    </row>
    <row r="93" spans="1:5">
      <c r="B93" s="39" t="s">
        <v>176</v>
      </c>
      <c r="C93" s="18"/>
      <c r="D93" s="18"/>
      <c r="E93" s="18"/>
    </row>
    <row r="94" spans="1:5">
      <c r="B94" s="10" t="s">
        <v>68</v>
      </c>
      <c r="C94" s="19"/>
      <c r="D94" s="19"/>
      <c r="E94" s="19"/>
    </row>
    <row r="95" spans="1:5">
      <c r="B95" s="40"/>
    </row>
    <row r="96" spans="1:5">
      <c r="B96" s="10" t="s">
        <v>177</v>
      </c>
      <c r="C96" s="8"/>
      <c r="D96" s="8"/>
      <c r="E96" s="8"/>
    </row>
    <row r="97" spans="2:2">
      <c r="B97" s="40"/>
    </row>
    <row r="98" spans="2:2">
      <c r="B98" s="40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64"/>
  <sheetViews>
    <sheetView zoomScale="98" zoomScaleNormal="98" workbookViewId="0">
      <selection activeCell="D3" sqref="D3"/>
    </sheetView>
  </sheetViews>
  <sheetFormatPr defaultColWidth="11" defaultRowHeight="15.5"/>
  <cols>
    <col min="1" max="1" width="58.58203125" style="10" bestFit="1" customWidth="1"/>
    <col min="2" max="2" width="6.83203125" style="10" customWidth="1"/>
    <col min="3" max="16384" width="11" style="10"/>
  </cols>
  <sheetData>
    <row r="1" spans="1:4">
      <c r="A1" s="20" t="s">
        <v>162</v>
      </c>
    </row>
    <row r="2" spans="1:4">
      <c r="A2" s="12"/>
    </row>
    <row r="3" spans="1:4">
      <c r="A3" s="21"/>
      <c r="B3" s="115">
        <v>2016</v>
      </c>
      <c r="C3" s="115">
        <v>2017</v>
      </c>
      <c r="D3" s="115">
        <v>2018</v>
      </c>
    </row>
    <row r="4" spans="1:4">
      <c r="A4" s="41" t="s">
        <v>69</v>
      </c>
      <c r="B4" s="11"/>
    </row>
    <row r="5" spans="1:4">
      <c r="A5" s="20" t="s">
        <v>132</v>
      </c>
    </row>
    <row r="6" spans="1:4">
      <c r="A6" s="10" t="s">
        <v>150</v>
      </c>
      <c r="B6" s="10">
        <v>0</v>
      </c>
      <c r="C6" s="10">
        <v>0</v>
      </c>
      <c r="D6" s="10">
        <v>0</v>
      </c>
    </row>
    <row r="7" spans="1:4">
      <c r="A7" s="10" t="s">
        <v>151</v>
      </c>
      <c r="B7" s="10">
        <v>0</v>
      </c>
      <c r="C7" s="10">
        <v>0</v>
      </c>
      <c r="D7" s="10">
        <v>0</v>
      </c>
    </row>
    <row r="8" spans="1:4">
      <c r="A8" s="42" t="s">
        <v>152</v>
      </c>
    </row>
    <row r="9" spans="1:4">
      <c r="A9" s="10" t="s">
        <v>134</v>
      </c>
      <c r="B9" s="10">
        <v>0</v>
      </c>
      <c r="C9" s="10">
        <v>0.01</v>
      </c>
      <c r="D9" s="10">
        <v>0.01</v>
      </c>
    </row>
    <row r="10" spans="1:4">
      <c r="A10" s="10" t="s">
        <v>135</v>
      </c>
      <c r="B10" s="10">
        <v>0.02</v>
      </c>
      <c r="C10" s="10">
        <v>0.03</v>
      </c>
      <c r="D10" s="10">
        <v>0.05</v>
      </c>
    </row>
    <row r="11" spans="1:4">
      <c r="A11" s="10" t="s">
        <v>136</v>
      </c>
      <c r="B11" s="10">
        <v>0.28000000000000003</v>
      </c>
      <c r="C11" s="10">
        <v>0.27</v>
      </c>
      <c r="D11" s="10">
        <v>0.46</v>
      </c>
    </row>
    <row r="12" spans="1:4">
      <c r="A12" s="42" t="s">
        <v>153</v>
      </c>
    </row>
    <row r="13" spans="1:4">
      <c r="A13" s="10" t="s">
        <v>137</v>
      </c>
      <c r="B13" s="10">
        <v>79.06</v>
      </c>
      <c r="C13" s="10">
        <v>75.459999999999994</v>
      </c>
      <c r="D13" s="10">
        <v>75.27</v>
      </c>
    </row>
    <row r="14" spans="1:4">
      <c r="A14" s="10" t="s">
        <v>138</v>
      </c>
      <c r="B14" s="10">
        <v>79.040000000000006</v>
      </c>
      <c r="C14" s="10">
        <v>75.44</v>
      </c>
      <c r="D14" s="10">
        <v>75.23</v>
      </c>
    </row>
    <row r="15" spans="1:4">
      <c r="A15" s="10" t="s">
        <v>139</v>
      </c>
      <c r="B15" s="10">
        <v>78.78</v>
      </c>
      <c r="C15" s="10">
        <v>75.19</v>
      </c>
      <c r="D15" s="10">
        <v>74.819999999999993</v>
      </c>
    </row>
    <row r="16" spans="1:4">
      <c r="A16" s="10" t="s">
        <v>154</v>
      </c>
      <c r="B16" s="10">
        <v>20.94</v>
      </c>
      <c r="C16" s="10">
        <v>24.54</v>
      </c>
      <c r="D16" s="10">
        <v>24.72</v>
      </c>
    </row>
    <row r="18" spans="1:4" ht="16" thickBot="1">
      <c r="A18" s="20" t="s">
        <v>133</v>
      </c>
    </row>
    <row r="19" spans="1:4" ht="16" thickBot="1">
      <c r="A19" s="10" t="s">
        <v>150</v>
      </c>
      <c r="B19" s="43">
        <v>4.0599999999999996</v>
      </c>
      <c r="C19" s="10">
        <v>4.7300000000000004</v>
      </c>
      <c r="D19" s="10">
        <v>5.22</v>
      </c>
    </row>
    <row r="20" spans="1:4">
      <c r="A20" s="10" t="s">
        <v>151</v>
      </c>
      <c r="B20" s="43">
        <v>3.15</v>
      </c>
      <c r="C20" s="10">
        <v>3.38</v>
      </c>
      <c r="D20" s="10">
        <v>3.31</v>
      </c>
    </row>
    <row r="21" spans="1:4" ht="16" thickBot="1">
      <c r="A21" s="42" t="s">
        <v>152</v>
      </c>
    </row>
    <row r="22" spans="1:4">
      <c r="A22" s="10" t="s">
        <v>134</v>
      </c>
      <c r="B22" s="43">
        <v>1.0900000000000001</v>
      </c>
      <c r="C22" s="10">
        <v>1.08</v>
      </c>
      <c r="D22" s="10">
        <v>1.02</v>
      </c>
    </row>
    <row r="23" spans="1:4">
      <c r="A23" s="10" t="s">
        <v>135</v>
      </c>
      <c r="B23" s="10">
        <v>2.23</v>
      </c>
      <c r="C23" s="10">
        <v>2.16</v>
      </c>
      <c r="D23" s="10">
        <v>2.29</v>
      </c>
    </row>
    <row r="24" spans="1:4" ht="16" thickBot="1">
      <c r="A24" s="10" t="s">
        <v>136</v>
      </c>
      <c r="B24" s="44">
        <v>4.4400000000000004</v>
      </c>
      <c r="C24" s="10">
        <v>4.55</v>
      </c>
      <c r="D24" s="10">
        <v>4.7699999999999996</v>
      </c>
    </row>
    <row r="25" spans="1:4" ht="16" thickBot="1">
      <c r="A25" s="42" t="s">
        <v>153</v>
      </c>
    </row>
    <row r="26" spans="1:4">
      <c r="A26" s="10" t="s">
        <v>137</v>
      </c>
      <c r="B26" s="43">
        <v>70.760000000000005</v>
      </c>
      <c r="C26" s="10">
        <v>66.28</v>
      </c>
      <c r="D26" s="10">
        <v>65.739999999999995</v>
      </c>
    </row>
    <row r="27" spans="1:4">
      <c r="A27" s="10" t="s">
        <v>138</v>
      </c>
      <c r="B27" s="10">
        <v>69.62</v>
      </c>
      <c r="C27" s="10">
        <v>65.19</v>
      </c>
      <c r="D27" s="10">
        <v>64.47</v>
      </c>
    </row>
    <row r="28" spans="1:4" ht="16" thickBot="1">
      <c r="A28" s="10" t="s">
        <v>139</v>
      </c>
      <c r="B28" s="44">
        <v>67.41</v>
      </c>
      <c r="C28" s="10">
        <v>62.81</v>
      </c>
      <c r="D28" s="10">
        <v>61.98</v>
      </c>
    </row>
    <row r="29" spans="1:4">
      <c r="A29" s="10" t="s">
        <v>154</v>
      </c>
      <c r="B29" s="43">
        <v>20.94</v>
      </c>
      <c r="C29" s="10">
        <v>24.54</v>
      </c>
      <c r="D29" s="10">
        <v>24.72</v>
      </c>
    </row>
    <row r="31" spans="1:4" ht="16" thickBot="1">
      <c r="A31" s="20" t="s">
        <v>140</v>
      </c>
    </row>
    <row r="32" spans="1:4" ht="16" thickBot="1">
      <c r="A32" s="10" t="s">
        <v>150</v>
      </c>
      <c r="B32" s="43">
        <v>3.03</v>
      </c>
      <c r="C32" s="10">
        <v>3.68</v>
      </c>
      <c r="D32" s="10">
        <v>3.9</v>
      </c>
    </row>
    <row r="33" spans="1:4">
      <c r="A33" s="10" t="s">
        <v>151</v>
      </c>
      <c r="B33" s="43">
        <v>2.4500000000000002</v>
      </c>
      <c r="C33" s="10">
        <v>2.98</v>
      </c>
      <c r="D33" s="10">
        <v>2.92</v>
      </c>
    </row>
    <row r="34" spans="1:4" ht="16" thickBot="1">
      <c r="A34" s="42" t="s">
        <v>152</v>
      </c>
    </row>
    <row r="35" spans="1:4">
      <c r="A35" s="10" t="s">
        <v>134</v>
      </c>
      <c r="B35" s="43">
        <v>0.92</v>
      </c>
      <c r="C35" s="10">
        <v>0.82</v>
      </c>
      <c r="D35" s="10">
        <v>0.82</v>
      </c>
    </row>
    <row r="36" spans="1:4">
      <c r="A36" s="10" t="s">
        <v>135</v>
      </c>
      <c r="B36" s="10">
        <v>2</v>
      </c>
      <c r="C36" s="10">
        <v>1.62</v>
      </c>
      <c r="D36" s="10">
        <v>1.59</v>
      </c>
    </row>
    <row r="37" spans="1:4" ht="16" thickBot="1">
      <c r="A37" s="10" t="s">
        <v>136</v>
      </c>
      <c r="B37" s="44">
        <v>4.1100000000000003</v>
      </c>
      <c r="C37" s="10">
        <v>3.7</v>
      </c>
      <c r="D37" s="10">
        <v>3.72</v>
      </c>
    </row>
    <row r="38" spans="1:4" ht="16" thickBot="1">
      <c r="A38" s="42" t="s">
        <v>153</v>
      </c>
    </row>
    <row r="39" spans="1:4">
      <c r="A39" s="10" t="s">
        <v>137</v>
      </c>
      <c r="B39" s="43">
        <v>72.650000000000006</v>
      </c>
      <c r="C39" s="10">
        <v>67.98</v>
      </c>
      <c r="D39" s="10">
        <v>67.64</v>
      </c>
    </row>
    <row r="40" spans="1:4">
      <c r="A40" s="10" t="s">
        <v>138</v>
      </c>
      <c r="B40" s="10">
        <v>71.58</v>
      </c>
      <c r="C40" s="10">
        <v>67.180000000000007</v>
      </c>
      <c r="D40" s="10">
        <v>66.87</v>
      </c>
    </row>
    <row r="41" spans="1:4" ht="16" thickBot="1">
      <c r="A41" s="10" t="s">
        <v>139</v>
      </c>
      <c r="B41" s="44">
        <v>69.459999999999994</v>
      </c>
      <c r="C41" s="10">
        <v>65.099999999999994</v>
      </c>
      <c r="D41" s="10">
        <v>64.739999999999995</v>
      </c>
    </row>
    <row r="42" spans="1:4">
      <c r="A42" s="10" t="s">
        <v>154</v>
      </c>
      <c r="B42" s="43">
        <v>20.94</v>
      </c>
      <c r="C42" s="10">
        <v>24.54</v>
      </c>
      <c r="D42" s="10">
        <v>24.72</v>
      </c>
    </row>
    <row r="44" spans="1:4">
      <c r="A44" s="20" t="s">
        <v>131</v>
      </c>
    </row>
    <row r="45" spans="1:4">
      <c r="A45" s="10" t="s">
        <v>150</v>
      </c>
      <c r="B45" s="10">
        <v>16.62</v>
      </c>
      <c r="C45" s="10">
        <v>16.239999999999998</v>
      </c>
      <c r="D45" s="10">
        <v>14.63</v>
      </c>
    </row>
    <row r="46" spans="1:4">
      <c r="A46" s="10" t="s">
        <v>151</v>
      </c>
      <c r="B46" s="10">
        <v>6.87</v>
      </c>
      <c r="C46" s="10">
        <v>6.33</v>
      </c>
      <c r="D46" s="10">
        <v>6.54</v>
      </c>
    </row>
    <row r="47" spans="1:4">
      <c r="A47" s="42" t="s">
        <v>152</v>
      </c>
    </row>
    <row r="48" spans="1:4">
      <c r="A48" s="10" t="s">
        <v>134</v>
      </c>
      <c r="B48" s="10">
        <v>2.4</v>
      </c>
      <c r="C48" s="10">
        <v>1.96</v>
      </c>
      <c r="D48" s="10">
        <v>1.92</v>
      </c>
    </row>
    <row r="49" spans="1:4">
      <c r="A49" s="10" t="s">
        <v>135</v>
      </c>
      <c r="B49" s="10">
        <v>4.6500000000000004</v>
      </c>
      <c r="C49" s="10">
        <v>4.07</v>
      </c>
      <c r="D49" s="10">
        <v>3.78</v>
      </c>
    </row>
    <row r="50" spans="1:4">
      <c r="A50" s="10" t="s">
        <v>136</v>
      </c>
      <c r="B50" s="10">
        <v>8.73</v>
      </c>
      <c r="C50" s="10">
        <v>7.99</v>
      </c>
      <c r="D50" s="10">
        <v>7.94</v>
      </c>
    </row>
    <row r="51" spans="1:4">
      <c r="A51" s="42" t="s">
        <v>153</v>
      </c>
    </row>
    <row r="52" spans="1:4">
      <c r="A52" s="10" t="s">
        <v>137</v>
      </c>
      <c r="B52" s="10">
        <v>53.18</v>
      </c>
      <c r="C52" s="10">
        <v>50.93</v>
      </c>
      <c r="D52" s="10">
        <v>52.19</v>
      </c>
    </row>
    <row r="53" spans="1:4">
      <c r="A53" s="10" t="s">
        <v>138</v>
      </c>
      <c r="B53" s="10">
        <v>50.92</v>
      </c>
      <c r="C53" s="10">
        <v>48.82</v>
      </c>
      <c r="D53" s="10">
        <v>50.32</v>
      </c>
    </row>
    <row r="54" spans="1:4">
      <c r="A54" s="10" t="s">
        <v>139</v>
      </c>
      <c r="B54" s="10">
        <v>46.85</v>
      </c>
      <c r="C54" s="10">
        <v>44.9</v>
      </c>
      <c r="D54" s="10">
        <v>46.17</v>
      </c>
    </row>
    <row r="55" spans="1:4">
      <c r="A55" s="10" t="s">
        <v>154</v>
      </c>
      <c r="B55" s="10">
        <v>20.94</v>
      </c>
      <c r="C55" s="10">
        <v>24.54</v>
      </c>
      <c r="D55" s="10">
        <v>24.72</v>
      </c>
    </row>
    <row r="58" spans="1:4">
      <c r="A58" s="42" t="s">
        <v>141</v>
      </c>
    </row>
    <row r="59" spans="1:4">
      <c r="A59" s="45" t="s">
        <v>132</v>
      </c>
      <c r="B59" s="13">
        <v>115.6521</v>
      </c>
      <c r="C59" s="13">
        <v>125.63</v>
      </c>
      <c r="D59" s="13">
        <v>137.6009</v>
      </c>
    </row>
    <row r="60" spans="1:4">
      <c r="A60" s="45" t="s">
        <v>133</v>
      </c>
      <c r="B60" s="13">
        <v>89.256919999999994</v>
      </c>
      <c r="C60" s="13">
        <v>99.032960000000003</v>
      </c>
      <c r="D60" s="13">
        <v>107.0706</v>
      </c>
    </row>
    <row r="61" spans="1:4">
      <c r="A61" s="45" t="s">
        <v>140</v>
      </c>
      <c r="B61" s="13">
        <v>148.81469999999999</v>
      </c>
      <c r="C61" s="13">
        <v>157.49299999999999</v>
      </c>
      <c r="D61" s="13">
        <v>162.14259999999999</v>
      </c>
    </row>
    <row r="62" spans="1:4">
      <c r="A62" s="45" t="s">
        <v>131</v>
      </c>
      <c r="B62" s="13">
        <v>148.79810000000001</v>
      </c>
      <c r="C62" s="13">
        <v>161.03710000000001</v>
      </c>
      <c r="D62" s="13">
        <v>159.47919999999999</v>
      </c>
    </row>
    <row r="64" spans="1:4">
      <c r="B64" s="25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2"/>
  <sheetViews>
    <sheetView zoomScale="107" zoomScaleNormal="107" workbookViewId="0">
      <selection activeCell="D3" sqref="D3"/>
    </sheetView>
  </sheetViews>
  <sheetFormatPr defaultColWidth="11" defaultRowHeight="15.5"/>
  <cols>
    <col min="1" max="1" width="53.5" style="10" customWidth="1"/>
    <col min="2" max="3" width="6" style="10" customWidth="1"/>
    <col min="4" max="16384" width="11" style="10"/>
  </cols>
  <sheetData>
    <row r="1" spans="1:4">
      <c r="A1" s="20" t="s">
        <v>162</v>
      </c>
    </row>
    <row r="2" spans="1:4">
      <c r="A2" s="12"/>
    </row>
    <row r="3" spans="1:4">
      <c r="A3" s="21"/>
      <c r="B3" s="115">
        <v>2016</v>
      </c>
      <c r="C3" s="115">
        <v>2017</v>
      </c>
      <c r="D3" s="115">
        <v>2018</v>
      </c>
    </row>
    <row r="4" spans="1:4">
      <c r="A4" s="41" t="s">
        <v>70</v>
      </c>
      <c r="B4" s="11"/>
      <c r="C4" s="11"/>
    </row>
    <row r="5" spans="1:4">
      <c r="A5" s="20" t="s">
        <v>132</v>
      </c>
    </row>
    <row r="6" spans="1:4">
      <c r="A6" s="10" t="s">
        <v>0</v>
      </c>
      <c r="B6" s="9">
        <v>0.24778159999999999</v>
      </c>
      <c r="C6" s="9">
        <v>0.25551479999999999</v>
      </c>
      <c r="D6" s="27">
        <v>0.25445430000000002</v>
      </c>
    </row>
    <row r="7" spans="1:4">
      <c r="A7" s="10" t="s">
        <v>1</v>
      </c>
      <c r="B7" s="9">
        <v>0.19042200000000001</v>
      </c>
      <c r="C7" s="9">
        <v>0.1954053</v>
      </c>
      <c r="D7" s="27">
        <v>0.20080990000000001</v>
      </c>
    </row>
    <row r="8" spans="1:4">
      <c r="A8" s="10" t="s">
        <v>2</v>
      </c>
      <c r="B8" s="9">
        <v>0.14744640000000001</v>
      </c>
      <c r="C8" s="9">
        <v>0.15283289999999999</v>
      </c>
      <c r="D8" s="27">
        <v>0.15234349999999999</v>
      </c>
    </row>
    <row r="9" spans="1:4">
      <c r="A9" s="10" t="s">
        <v>3</v>
      </c>
      <c r="B9" s="9">
        <v>8.7268999999999999E-2</v>
      </c>
      <c r="C9" s="9">
        <v>9.2668E-2</v>
      </c>
      <c r="D9" s="27">
        <v>9.4640699999999994E-2</v>
      </c>
    </row>
    <row r="10" spans="1:4">
      <c r="B10" s="9"/>
      <c r="C10" s="9"/>
      <c r="D10" s="27"/>
    </row>
    <row r="11" spans="1:4">
      <c r="A11" s="20" t="s">
        <v>133</v>
      </c>
      <c r="B11" s="9"/>
      <c r="C11" s="9"/>
      <c r="D11" s="27"/>
    </row>
    <row r="12" spans="1:4">
      <c r="A12" s="10" t="s">
        <v>0</v>
      </c>
      <c r="B12" s="9">
        <v>0.33777410000000002</v>
      </c>
      <c r="C12" s="9">
        <v>0.33684829999999999</v>
      </c>
      <c r="D12" s="27">
        <v>0.34544429999999998</v>
      </c>
    </row>
    <row r="13" spans="1:4">
      <c r="A13" s="10" t="s">
        <v>1</v>
      </c>
      <c r="B13" s="9">
        <v>0.28696959999999999</v>
      </c>
      <c r="C13" s="9">
        <v>0.2889043</v>
      </c>
      <c r="D13" s="27">
        <v>0.29498950000000002</v>
      </c>
    </row>
    <row r="14" spans="1:4">
      <c r="A14" s="10" t="s">
        <v>2</v>
      </c>
      <c r="B14" s="9">
        <v>0.24205289999999999</v>
      </c>
      <c r="C14" s="9">
        <v>0.25104599999999999</v>
      </c>
      <c r="D14" s="27">
        <v>0.25568429999999998</v>
      </c>
    </row>
    <row r="15" spans="1:4">
      <c r="A15" s="10" t="s">
        <v>3</v>
      </c>
      <c r="B15" s="9">
        <v>0.1837491</v>
      </c>
      <c r="C15" s="9">
        <v>0.19473599999999999</v>
      </c>
      <c r="D15" s="27">
        <v>0.1984001</v>
      </c>
    </row>
    <row r="16" spans="1:4">
      <c r="B16" s="9"/>
      <c r="C16" s="9"/>
      <c r="D16" s="27"/>
    </row>
    <row r="17" spans="1:4">
      <c r="A17" s="20" t="s">
        <v>140</v>
      </c>
      <c r="B17" s="9"/>
      <c r="C17" s="9"/>
      <c r="D17" s="27"/>
    </row>
    <row r="18" spans="1:4">
      <c r="A18" s="10" t="s">
        <v>0</v>
      </c>
      <c r="B18" s="9">
        <v>0.32141120000000001</v>
      </c>
      <c r="C18" s="9">
        <v>0.32233790000000001</v>
      </c>
      <c r="D18" s="27">
        <v>0.32633800000000002</v>
      </c>
    </row>
    <row r="19" spans="1:4">
      <c r="A19" s="10" t="s">
        <v>1</v>
      </c>
      <c r="B19" s="9">
        <v>0.26735160000000002</v>
      </c>
      <c r="C19" s="9">
        <v>0.27038450000000003</v>
      </c>
      <c r="D19" s="27">
        <v>0.27243600000000001</v>
      </c>
    </row>
    <row r="20" spans="1:4">
      <c r="A20" s="10" t="s">
        <v>2</v>
      </c>
      <c r="B20" s="9">
        <v>0.22632140000000001</v>
      </c>
      <c r="C20" s="9">
        <v>0.2322543</v>
      </c>
      <c r="D20" s="27">
        <v>0.231216</v>
      </c>
    </row>
    <row r="21" spans="1:4">
      <c r="A21" s="10" t="s">
        <v>3</v>
      </c>
      <c r="B21" s="9">
        <v>0.16218199999999999</v>
      </c>
      <c r="C21" s="9">
        <v>0.17582439999999999</v>
      </c>
      <c r="D21" s="27">
        <v>0.17391100000000001</v>
      </c>
    </row>
    <row r="22" spans="1:4">
      <c r="D22" s="27"/>
    </row>
    <row r="23" spans="1:4">
      <c r="A23" s="20" t="s">
        <v>131</v>
      </c>
      <c r="D23" s="27"/>
    </row>
    <row r="24" spans="1:4">
      <c r="A24" s="10" t="s">
        <v>0</v>
      </c>
      <c r="B24" s="27">
        <v>0.4819348</v>
      </c>
      <c r="C24" s="27">
        <v>0.45726359999999999</v>
      </c>
      <c r="D24" s="27">
        <v>0.4503238</v>
      </c>
    </row>
    <row r="25" spans="1:4">
      <c r="A25" s="11" t="s">
        <v>1</v>
      </c>
      <c r="B25" s="27">
        <v>0.43806539999999999</v>
      </c>
      <c r="C25" s="27">
        <v>0.4184504</v>
      </c>
      <c r="D25" s="27">
        <v>0.4109778</v>
      </c>
    </row>
    <row r="26" spans="1:4">
      <c r="A26" s="11" t="s">
        <v>2</v>
      </c>
      <c r="B26" s="27">
        <v>0.40773949999999998</v>
      </c>
      <c r="C26" s="27">
        <v>0.39012950000000002</v>
      </c>
      <c r="D26" s="27">
        <v>0.37735970000000002</v>
      </c>
    </row>
    <row r="27" spans="1:4">
      <c r="A27" s="37" t="s">
        <v>3</v>
      </c>
      <c r="B27" s="27">
        <v>0.35556929999999998</v>
      </c>
      <c r="C27" s="27">
        <v>0.3428216</v>
      </c>
      <c r="D27" s="27">
        <v>0.32378430000000002</v>
      </c>
    </row>
    <row r="29" spans="1:4">
      <c r="A29" s="41" t="s">
        <v>72</v>
      </c>
    </row>
    <row r="30" spans="1:4">
      <c r="A30" s="20" t="s">
        <v>132</v>
      </c>
    </row>
    <row r="31" spans="1:4">
      <c r="A31" s="10" t="s">
        <v>0</v>
      </c>
      <c r="B31" s="13">
        <v>163.42840000000001</v>
      </c>
      <c r="C31" s="13">
        <v>182.33609999999999</v>
      </c>
      <c r="D31" s="10">
        <v>171.45009999999999</v>
      </c>
    </row>
    <row r="32" spans="1:4">
      <c r="A32" s="10" t="s">
        <v>1</v>
      </c>
      <c r="B32" s="13">
        <v>179.79820000000001</v>
      </c>
      <c r="C32" s="13">
        <v>202.31360000000001</v>
      </c>
      <c r="D32" s="10">
        <v>186.4871</v>
      </c>
    </row>
    <row r="33" spans="1:4">
      <c r="A33" s="10" t="s">
        <v>2</v>
      </c>
      <c r="B33" s="13">
        <v>193.828</v>
      </c>
      <c r="C33" s="13">
        <v>222.8175</v>
      </c>
      <c r="D33" s="10">
        <v>203.11410000000001</v>
      </c>
    </row>
    <row r="34" spans="1:4">
      <c r="A34" s="10" t="s">
        <v>3</v>
      </c>
      <c r="B34" s="13">
        <v>226.94210000000001</v>
      </c>
      <c r="C34" s="13">
        <v>257.35520000000002</v>
      </c>
      <c r="D34" s="10">
        <v>232.96170000000001</v>
      </c>
    </row>
    <row r="35" spans="1:4">
      <c r="B35" s="13"/>
      <c r="C35" s="13"/>
    </row>
    <row r="36" spans="1:4">
      <c r="A36" s="20" t="s">
        <v>133</v>
      </c>
      <c r="B36" s="13"/>
      <c r="C36" s="13"/>
    </row>
    <row r="37" spans="1:4">
      <c r="A37" s="10" t="s">
        <v>0</v>
      </c>
      <c r="B37" s="13">
        <v>130.7063</v>
      </c>
      <c r="C37" s="13">
        <v>148.9913</v>
      </c>
      <c r="D37" s="10">
        <v>138.99510000000001</v>
      </c>
    </row>
    <row r="38" spans="1:4">
      <c r="A38" s="10" t="s">
        <v>1</v>
      </c>
      <c r="B38" s="13">
        <v>135.2946</v>
      </c>
      <c r="C38" s="13">
        <v>154.679</v>
      </c>
      <c r="D38" s="10">
        <v>143.42060000000001</v>
      </c>
    </row>
    <row r="39" spans="1:4">
      <c r="A39" s="10" t="s">
        <v>2</v>
      </c>
      <c r="B39" s="13">
        <v>138.98609999999999</v>
      </c>
      <c r="C39" s="13">
        <v>158.50360000000001</v>
      </c>
      <c r="D39" s="10">
        <v>144.7638</v>
      </c>
    </row>
    <row r="40" spans="1:4">
      <c r="A40" s="10" t="s">
        <v>3</v>
      </c>
      <c r="B40" s="13">
        <v>138.1575</v>
      </c>
      <c r="C40" s="13">
        <v>156.93629999999999</v>
      </c>
      <c r="D40" s="10">
        <v>144.22579999999999</v>
      </c>
    </row>
    <row r="41" spans="1:4">
      <c r="B41" s="13"/>
      <c r="C41" s="13"/>
    </row>
    <row r="42" spans="1:4">
      <c r="A42" s="20" t="s">
        <v>140</v>
      </c>
      <c r="B42" s="13"/>
      <c r="C42" s="13"/>
    </row>
    <row r="43" spans="1:4">
      <c r="A43" s="10" t="s">
        <v>0</v>
      </c>
      <c r="B43" s="13">
        <v>135.239</v>
      </c>
      <c r="C43" s="13">
        <v>153.8348</v>
      </c>
      <c r="D43" s="10">
        <v>143.47919999999999</v>
      </c>
    </row>
    <row r="44" spans="1:4">
      <c r="A44" s="10" t="s">
        <v>1</v>
      </c>
      <c r="B44" s="13">
        <v>141.12440000000001</v>
      </c>
      <c r="C44" s="13">
        <v>160.63919999999999</v>
      </c>
      <c r="D44" s="10">
        <v>150.13239999999999</v>
      </c>
    </row>
    <row r="45" spans="1:4">
      <c r="A45" s="10" t="s">
        <v>2</v>
      </c>
      <c r="B45" s="13">
        <v>144.77879999999999</v>
      </c>
      <c r="C45" s="13">
        <v>166.2834</v>
      </c>
      <c r="D45" s="10">
        <v>152.22890000000001</v>
      </c>
    </row>
    <row r="46" spans="1:4">
      <c r="A46" s="10" t="s">
        <v>3</v>
      </c>
      <c r="B46" s="13">
        <v>148.19040000000001</v>
      </c>
      <c r="C46" s="13">
        <v>166.06399999999999</v>
      </c>
      <c r="D46" s="10">
        <v>153.57769999999999</v>
      </c>
    </row>
    <row r="47" spans="1:4">
      <c r="B47" s="13"/>
      <c r="C47" s="13"/>
    </row>
    <row r="48" spans="1:4">
      <c r="A48" s="20" t="s">
        <v>131</v>
      </c>
      <c r="B48" s="13"/>
      <c r="C48" s="13"/>
    </row>
    <row r="49" spans="1:4">
      <c r="A49" s="10" t="s">
        <v>0</v>
      </c>
      <c r="B49" s="13">
        <v>106.5981</v>
      </c>
      <c r="C49" s="13">
        <v>124.11750000000001</v>
      </c>
      <c r="D49" s="10">
        <v>119.36579999999999</v>
      </c>
    </row>
    <row r="50" spans="1:4">
      <c r="A50" s="10" t="s">
        <v>1</v>
      </c>
      <c r="B50" s="13">
        <v>106.44880000000001</v>
      </c>
      <c r="C50" s="13">
        <v>125.2533</v>
      </c>
      <c r="D50" s="10">
        <v>120.3556</v>
      </c>
    </row>
    <row r="51" spans="1:4">
      <c r="A51" s="10" t="s">
        <v>2</v>
      </c>
      <c r="B51" s="13">
        <v>105.84529999999999</v>
      </c>
      <c r="C51" s="13">
        <v>124.6075</v>
      </c>
      <c r="D51" s="10">
        <v>121.1828</v>
      </c>
    </row>
    <row r="52" spans="1:4">
      <c r="A52" s="10" t="s">
        <v>3</v>
      </c>
      <c r="B52" s="13">
        <v>102.3777</v>
      </c>
      <c r="C52" s="13">
        <v>119.9442</v>
      </c>
      <c r="D52" s="10">
        <v>116.7257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61"/>
  <sheetViews>
    <sheetView zoomScale="96" zoomScaleNormal="96" workbookViewId="0">
      <pane xSplit="1" topLeftCell="B1" activePane="topRight" state="frozen"/>
      <selection pane="topRight" activeCell="L2" sqref="L2:P2"/>
    </sheetView>
  </sheetViews>
  <sheetFormatPr defaultColWidth="11" defaultRowHeight="15.5"/>
  <cols>
    <col min="1" max="1" width="56.83203125" style="48" customWidth="1"/>
    <col min="2" max="6" width="6.83203125" style="48" customWidth="1"/>
    <col min="7" max="7" width="7.08203125" style="48" bestFit="1" customWidth="1"/>
    <col min="8" max="9" width="6.08203125" style="48" bestFit="1" customWidth="1"/>
    <col min="10" max="10" width="9.25" style="48" bestFit="1" customWidth="1"/>
    <col min="11" max="12" width="7" style="48" bestFit="1" customWidth="1"/>
    <col min="13" max="15" width="6" style="48" bestFit="1" customWidth="1"/>
    <col min="16" max="16" width="6.6640625" style="48" bestFit="1" customWidth="1"/>
    <col min="17" max="16384" width="11" style="48"/>
  </cols>
  <sheetData>
    <row r="1" spans="1:16" ht="16" thickBot="1">
      <c r="A1" s="47" t="s">
        <v>178</v>
      </c>
    </row>
    <row r="2" spans="1:16">
      <c r="A2" s="49"/>
      <c r="B2" s="119">
        <v>2016</v>
      </c>
      <c r="C2" s="120"/>
      <c r="D2" s="120"/>
      <c r="E2" s="120"/>
      <c r="F2" s="121"/>
      <c r="G2" s="119">
        <v>2017</v>
      </c>
      <c r="H2" s="120"/>
      <c r="I2" s="120"/>
      <c r="J2" s="120"/>
      <c r="K2" s="121"/>
      <c r="L2" s="119">
        <v>2018</v>
      </c>
      <c r="M2" s="120"/>
      <c r="N2" s="120"/>
      <c r="O2" s="120"/>
      <c r="P2" s="121"/>
    </row>
    <row r="3" spans="1:16">
      <c r="A3" s="50"/>
      <c r="B3" s="51" t="s">
        <v>148</v>
      </c>
      <c r="C3" s="52" t="s">
        <v>102</v>
      </c>
      <c r="D3" s="52" t="s">
        <v>103</v>
      </c>
      <c r="E3" s="52" t="s">
        <v>104</v>
      </c>
      <c r="F3" s="53" t="s">
        <v>149</v>
      </c>
      <c r="G3" s="51" t="s">
        <v>148</v>
      </c>
      <c r="H3" s="52" t="s">
        <v>102</v>
      </c>
      <c r="I3" s="52" t="s">
        <v>103</v>
      </c>
      <c r="J3" s="52" t="s">
        <v>104</v>
      </c>
      <c r="K3" s="53" t="s">
        <v>149</v>
      </c>
      <c r="L3" s="51" t="s">
        <v>148</v>
      </c>
      <c r="M3" s="52" t="s">
        <v>102</v>
      </c>
      <c r="N3" s="52" t="s">
        <v>103</v>
      </c>
      <c r="O3" s="52" t="s">
        <v>104</v>
      </c>
      <c r="P3" s="53" t="s">
        <v>149</v>
      </c>
    </row>
    <row r="4" spans="1:16">
      <c r="A4" s="54" t="s">
        <v>75</v>
      </c>
      <c r="B4" s="55"/>
      <c r="C4" s="56"/>
      <c r="D4" s="56"/>
      <c r="E4" s="56"/>
      <c r="F4" s="57"/>
      <c r="G4" s="55"/>
      <c r="H4" s="56"/>
      <c r="I4" s="56"/>
      <c r="J4" s="56"/>
      <c r="K4" s="57"/>
      <c r="L4" s="55"/>
      <c r="M4" s="56"/>
      <c r="N4" s="56"/>
      <c r="O4" s="56"/>
      <c r="P4" s="57"/>
    </row>
    <row r="5" spans="1:16">
      <c r="A5" s="47" t="s">
        <v>132</v>
      </c>
      <c r="B5" s="55"/>
      <c r="C5" s="56"/>
      <c r="D5" s="56"/>
      <c r="E5" s="56"/>
      <c r="F5" s="57"/>
      <c r="G5" s="55"/>
      <c r="H5" s="56"/>
      <c r="I5" s="56"/>
      <c r="J5" s="56"/>
      <c r="K5" s="57"/>
      <c r="L5" s="55"/>
      <c r="M5" s="56"/>
      <c r="N5" s="56"/>
      <c r="O5" s="56"/>
      <c r="P5" s="57"/>
    </row>
    <row r="6" spans="1:16">
      <c r="A6" s="48" t="s">
        <v>150</v>
      </c>
      <c r="B6" s="55">
        <v>0</v>
      </c>
      <c r="C6" s="56">
        <v>0</v>
      </c>
      <c r="D6" s="56">
        <v>0</v>
      </c>
      <c r="E6" s="56">
        <v>0</v>
      </c>
      <c r="F6" s="57">
        <v>0</v>
      </c>
      <c r="G6" s="55">
        <v>0</v>
      </c>
      <c r="H6" s="56">
        <v>0</v>
      </c>
      <c r="I6" s="56">
        <v>0</v>
      </c>
      <c r="J6" s="56">
        <v>80.459999999999994</v>
      </c>
      <c r="K6" s="57">
        <v>0</v>
      </c>
      <c r="L6" s="55">
        <v>0</v>
      </c>
      <c r="M6" s="56">
        <v>0</v>
      </c>
      <c r="N6" s="56">
        <v>0</v>
      </c>
      <c r="O6" s="56">
        <v>0</v>
      </c>
      <c r="P6" s="57">
        <v>0</v>
      </c>
    </row>
    <row r="7" spans="1:16">
      <c r="A7" s="48" t="s">
        <v>151</v>
      </c>
      <c r="B7" s="55">
        <v>0</v>
      </c>
      <c r="C7" s="56">
        <v>0</v>
      </c>
      <c r="D7" s="56">
        <v>0</v>
      </c>
      <c r="E7" s="56">
        <v>0</v>
      </c>
      <c r="F7" s="57">
        <v>0</v>
      </c>
      <c r="G7" s="55">
        <v>0</v>
      </c>
      <c r="H7" s="56">
        <v>0</v>
      </c>
      <c r="I7" s="56">
        <v>0</v>
      </c>
      <c r="J7" s="56">
        <v>79.56</v>
      </c>
      <c r="K7" s="57">
        <v>0</v>
      </c>
      <c r="L7" s="55">
        <v>0</v>
      </c>
      <c r="M7" s="56">
        <v>0</v>
      </c>
      <c r="N7" s="56">
        <v>0</v>
      </c>
      <c r="O7" s="56">
        <v>0</v>
      </c>
      <c r="P7" s="57">
        <v>0</v>
      </c>
    </row>
    <row r="8" spans="1:16">
      <c r="A8" s="48" t="s">
        <v>152</v>
      </c>
      <c r="B8" s="55"/>
      <c r="C8" s="56"/>
      <c r="D8" s="56"/>
      <c r="E8" s="56"/>
      <c r="F8" s="57"/>
      <c r="G8" s="55"/>
      <c r="H8" s="56"/>
      <c r="I8" s="56"/>
      <c r="J8" s="56"/>
      <c r="K8" s="57"/>
      <c r="L8" s="55"/>
      <c r="M8" s="56"/>
      <c r="N8" s="56"/>
      <c r="O8" s="56"/>
      <c r="P8" s="57"/>
    </row>
    <row r="9" spans="1:16">
      <c r="A9" s="48" t="s">
        <v>134</v>
      </c>
      <c r="B9" s="55">
        <v>0</v>
      </c>
      <c r="C9" s="56">
        <v>0</v>
      </c>
      <c r="D9" s="56">
        <v>0</v>
      </c>
      <c r="E9" s="56">
        <v>0</v>
      </c>
      <c r="F9" s="57">
        <v>0</v>
      </c>
      <c r="G9" s="55">
        <v>0</v>
      </c>
      <c r="H9" s="56">
        <v>4.8</v>
      </c>
      <c r="I9" s="56">
        <v>0</v>
      </c>
      <c r="J9" s="56">
        <v>0</v>
      </c>
      <c r="K9" s="57">
        <v>0</v>
      </c>
      <c r="L9" s="55">
        <v>0.05</v>
      </c>
      <c r="M9" s="56">
        <v>0</v>
      </c>
      <c r="N9" s="56">
        <v>0</v>
      </c>
      <c r="O9" s="56">
        <v>0</v>
      </c>
      <c r="P9" s="57">
        <v>0</v>
      </c>
    </row>
    <row r="10" spans="1:16">
      <c r="A10" s="48" t="s">
        <v>135</v>
      </c>
      <c r="B10" s="55">
        <v>0.05</v>
      </c>
      <c r="C10" s="56">
        <v>0.03</v>
      </c>
      <c r="D10" s="56">
        <v>0</v>
      </c>
      <c r="E10" s="56">
        <v>0</v>
      </c>
      <c r="F10" s="57">
        <v>0</v>
      </c>
      <c r="G10" s="55">
        <v>0</v>
      </c>
      <c r="H10" s="56">
        <v>9.2100000000000009</v>
      </c>
      <c r="I10" s="56">
        <v>46.96</v>
      </c>
      <c r="J10" s="56">
        <v>26.68</v>
      </c>
      <c r="K10" s="57">
        <v>0</v>
      </c>
      <c r="L10" s="55">
        <v>0.17</v>
      </c>
      <c r="M10" s="56">
        <v>0.04</v>
      </c>
      <c r="N10" s="56">
        <v>0.02</v>
      </c>
      <c r="O10" s="56">
        <v>0</v>
      </c>
      <c r="P10" s="57">
        <v>0</v>
      </c>
    </row>
    <row r="11" spans="1:16">
      <c r="A11" s="48" t="s">
        <v>136</v>
      </c>
      <c r="B11" s="55">
        <v>1.04</v>
      </c>
      <c r="C11" s="56">
        <v>0.24</v>
      </c>
      <c r="D11" s="56">
        <v>0.11</v>
      </c>
      <c r="E11" s="56">
        <v>0</v>
      </c>
      <c r="F11" s="57">
        <v>0</v>
      </c>
      <c r="G11" s="55">
        <v>0</v>
      </c>
      <c r="H11" s="56">
        <v>18.440000000000001</v>
      </c>
      <c r="I11" s="56">
        <v>43.37</v>
      </c>
      <c r="J11" s="56">
        <v>0</v>
      </c>
      <c r="K11" s="57">
        <v>0</v>
      </c>
      <c r="L11" s="55">
        <v>1.73</v>
      </c>
      <c r="M11" s="56">
        <v>0.5</v>
      </c>
      <c r="N11" s="56">
        <v>7.0000000000000007E-2</v>
      </c>
      <c r="O11" s="56">
        <v>0</v>
      </c>
      <c r="P11" s="57">
        <v>0</v>
      </c>
    </row>
    <row r="12" spans="1:16">
      <c r="A12" s="48" t="s">
        <v>153</v>
      </c>
      <c r="B12" s="55"/>
      <c r="C12" s="56"/>
      <c r="D12" s="56"/>
      <c r="E12" s="56"/>
      <c r="F12" s="57"/>
      <c r="G12" s="55"/>
      <c r="H12" s="56"/>
      <c r="I12" s="56"/>
      <c r="J12" s="56"/>
      <c r="K12" s="57"/>
      <c r="L12" s="55"/>
      <c r="M12" s="56"/>
      <c r="N12" s="56"/>
      <c r="O12" s="56"/>
      <c r="P12" s="57"/>
    </row>
    <row r="13" spans="1:16">
      <c r="A13" s="48" t="s">
        <v>137</v>
      </c>
      <c r="B13" s="55">
        <v>75.23</v>
      </c>
      <c r="C13" s="56">
        <v>79.540000000000006</v>
      </c>
      <c r="D13" s="56">
        <v>81.739999999999995</v>
      </c>
      <c r="E13" s="56">
        <v>79.86</v>
      </c>
      <c r="F13" s="57">
        <v>78.92</v>
      </c>
      <c r="G13" s="55">
        <v>0</v>
      </c>
      <c r="H13" s="56">
        <v>0.52</v>
      </c>
      <c r="I13" s="56">
        <v>0</v>
      </c>
      <c r="J13" s="56">
        <v>11.85</v>
      </c>
      <c r="K13" s="57">
        <v>0</v>
      </c>
      <c r="L13" s="55">
        <v>68.61</v>
      </c>
      <c r="M13" s="56">
        <v>75.12</v>
      </c>
      <c r="N13" s="56">
        <v>77.3</v>
      </c>
      <c r="O13" s="56">
        <v>80.97</v>
      </c>
      <c r="P13" s="57">
        <v>74.37</v>
      </c>
    </row>
    <row r="14" spans="1:16">
      <c r="A14" s="48" t="s">
        <v>138</v>
      </c>
      <c r="B14" s="55">
        <v>75.180000000000007</v>
      </c>
      <c r="C14" s="56">
        <v>79.510000000000005</v>
      </c>
      <c r="D14" s="56">
        <v>81.739999999999995</v>
      </c>
      <c r="E14" s="56">
        <v>79.86</v>
      </c>
      <c r="F14" s="57">
        <v>78.92</v>
      </c>
      <c r="G14" s="55">
        <v>0</v>
      </c>
      <c r="H14" s="56">
        <v>1.32</v>
      </c>
      <c r="I14" s="56">
        <v>78.33</v>
      </c>
      <c r="J14" s="56">
        <v>20.350000000000001</v>
      </c>
      <c r="K14" s="57">
        <v>0</v>
      </c>
      <c r="L14" s="55">
        <v>68.48</v>
      </c>
      <c r="M14" s="56">
        <v>75.08</v>
      </c>
      <c r="N14" s="56">
        <v>77.28</v>
      </c>
      <c r="O14" s="56">
        <v>80.97</v>
      </c>
      <c r="P14" s="57">
        <v>74.37</v>
      </c>
    </row>
    <row r="15" spans="1:16">
      <c r="A15" s="48" t="s">
        <v>139</v>
      </c>
      <c r="B15" s="55">
        <v>74.19</v>
      </c>
      <c r="C15" s="56">
        <v>79.3</v>
      </c>
      <c r="D15" s="56">
        <v>81.63</v>
      </c>
      <c r="E15" s="56">
        <v>79.86</v>
      </c>
      <c r="F15" s="57">
        <v>78.92</v>
      </c>
      <c r="G15" s="55">
        <v>0</v>
      </c>
      <c r="H15" s="56">
        <v>3.59</v>
      </c>
      <c r="I15" s="56">
        <v>78.150000000000006</v>
      </c>
      <c r="J15" s="56">
        <v>0</v>
      </c>
      <c r="K15" s="57">
        <v>0</v>
      </c>
      <c r="L15" s="55">
        <v>66.92</v>
      </c>
      <c r="M15" s="56">
        <v>74.62</v>
      </c>
      <c r="N15" s="56">
        <v>77.23</v>
      </c>
      <c r="O15" s="56">
        <v>80.97</v>
      </c>
      <c r="P15" s="57">
        <v>74.37</v>
      </c>
    </row>
    <row r="16" spans="1:16">
      <c r="A16" s="48" t="s">
        <v>154</v>
      </c>
      <c r="B16" s="55">
        <v>24.77</v>
      </c>
      <c r="C16" s="56">
        <v>20.46</v>
      </c>
      <c r="D16" s="56">
        <v>18.260000000000002</v>
      </c>
      <c r="E16" s="56">
        <v>20.14</v>
      </c>
      <c r="F16" s="57">
        <v>21.08</v>
      </c>
      <c r="G16" s="55">
        <v>0</v>
      </c>
      <c r="H16" s="56">
        <v>0.02</v>
      </c>
      <c r="I16" s="56">
        <v>0</v>
      </c>
      <c r="J16" s="56">
        <v>71.09</v>
      </c>
      <c r="K16" s="57">
        <v>0</v>
      </c>
      <c r="L16" s="55">
        <v>31.34</v>
      </c>
      <c r="M16" s="56">
        <v>24.88</v>
      </c>
      <c r="N16" s="56">
        <v>22.7</v>
      </c>
      <c r="O16" s="56">
        <v>19.03</v>
      </c>
      <c r="P16" s="57">
        <v>25.63</v>
      </c>
    </row>
    <row r="17" spans="1:16">
      <c r="B17" s="55"/>
      <c r="C17" s="56"/>
      <c r="D17" s="56"/>
      <c r="E17" s="56"/>
      <c r="F17" s="57"/>
      <c r="G17" s="55"/>
      <c r="H17" s="56"/>
      <c r="I17" s="56"/>
      <c r="J17" s="56"/>
      <c r="K17" s="57"/>
      <c r="L17" s="55"/>
      <c r="M17" s="56"/>
      <c r="N17" s="56"/>
      <c r="O17" s="56"/>
      <c r="P17" s="57"/>
    </row>
    <row r="18" spans="1:16">
      <c r="A18" s="47" t="s">
        <v>133</v>
      </c>
      <c r="B18" s="55"/>
      <c r="C18" s="56"/>
      <c r="D18" s="56"/>
      <c r="E18" s="56"/>
      <c r="F18" s="57"/>
      <c r="G18" s="55"/>
      <c r="H18" s="56"/>
      <c r="I18" s="56"/>
      <c r="J18" s="56"/>
      <c r="K18" s="57"/>
      <c r="L18" s="55"/>
      <c r="M18" s="56"/>
      <c r="N18" s="56"/>
      <c r="O18" s="56"/>
      <c r="P18" s="57"/>
    </row>
    <row r="19" spans="1:16">
      <c r="A19" s="48" t="s">
        <v>150</v>
      </c>
      <c r="B19" s="55">
        <v>20.28</v>
      </c>
      <c r="C19" s="56">
        <v>0</v>
      </c>
      <c r="D19" s="56">
        <v>0</v>
      </c>
      <c r="E19" s="56">
        <v>0</v>
      </c>
      <c r="F19" s="57">
        <v>0</v>
      </c>
      <c r="G19" s="55">
        <v>0.05</v>
      </c>
      <c r="H19" s="56">
        <v>0</v>
      </c>
      <c r="I19" s="56">
        <v>81.459999999999994</v>
      </c>
      <c r="J19" s="56">
        <v>0</v>
      </c>
      <c r="K19" s="57">
        <v>0</v>
      </c>
      <c r="L19" s="55">
        <v>26.08</v>
      </c>
      <c r="M19" s="56">
        <v>0</v>
      </c>
      <c r="N19" s="56">
        <v>0</v>
      </c>
      <c r="O19" s="56">
        <v>0</v>
      </c>
      <c r="P19" s="57">
        <v>0</v>
      </c>
    </row>
    <row r="20" spans="1:16">
      <c r="A20" s="48" t="s">
        <v>151</v>
      </c>
      <c r="B20" s="55">
        <v>13.22</v>
      </c>
      <c r="C20" s="56">
        <v>2.08</v>
      </c>
      <c r="D20" s="56">
        <v>0.3</v>
      </c>
      <c r="E20" s="56">
        <v>0.16</v>
      </c>
      <c r="F20" s="57">
        <v>0</v>
      </c>
      <c r="G20" s="55">
        <v>0</v>
      </c>
      <c r="H20" s="56">
        <v>0</v>
      </c>
      <c r="I20" s="56">
        <v>79.790000000000006</v>
      </c>
      <c r="J20" s="56">
        <v>0</v>
      </c>
      <c r="K20" s="57">
        <v>0</v>
      </c>
      <c r="L20" s="55">
        <v>13.21</v>
      </c>
      <c r="M20" s="56">
        <v>2.41</v>
      </c>
      <c r="N20" s="56">
        <v>0.59</v>
      </c>
      <c r="O20" s="56">
        <v>0.21</v>
      </c>
      <c r="P20" s="57">
        <v>0.1</v>
      </c>
    </row>
    <row r="21" spans="1:16">
      <c r="A21" s="48" t="s">
        <v>152</v>
      </c>
      <c r="B21" s="55"/>
      <c r="C21" s="56"/>
      <c r="D21" s="56"/>
      <c r="E21" s="56"/>
      <c r="F21" s="57"/>
      <c r="G21" s="55"/>
      <c r="H21" s="56"/>
      <c r="I21" s="56"/>
      <c r="J21" s="56"/>
      <c r="K21" s="57"/>
      <c r="L21" s="55"/>
      <c r="M21" s="56"/>
      <c r="N21" s="56"/>
      <c r="O21" s="56"/>
      <c r="P21" s="57"/>
    </row>
    <row r="22" spans="1:16">
      <c r="A22" s="48" t="s">
        <v>134</v>
      </c>
      <c r="B22" s="55">
        <v>4.93</v>
      </c>
      <c r="C22" s="56">
        <v>0.33</v>
      </c>
      <c r="D22" s="56">
        <v>0.18</v>
      </c>
      <c r="E22" s="56">
        <v>0</v>
      </c>
      <c r="F22" s="57">
        <v>0</v>
      </c>
      <c r="G22" s="55">
        <v>0.03</v>
      </c>
      <c r="H22" s="56">
        <v>0</v>
      </c>
      <c r="I22" s="56">
        <v>35.6</v>
      </c>
      <c r="J22" s="56">
        <v>0</v>
      </c>
      <c r="K22" s="57">
        <v>0</v>
      </c>
      <c r="L22" s="55">
        <v>3.75</v>
      </c>
      <c r="M22" s="56">
        <v>1.2</v>
      </c>
      <c r="N22" s="56">
        <v>0.16</v>
      </c>
      <c r="O22" s="56">
        <v>0</v>
      </c>
      <c r="P22" s="57">
        <v>0</v>
      </c>
    </row>
    <row r="23" spans="1:16">
      <c r="A23" s="48" t="s">
        <v>135</v>
      </c>
      <c r="B23" s="55">
        <v>9.66</v>
      </c>
      <c r="C23" s="56">
        <v>1.18</v>
      </c>
      <c r="D23" s="56">
        <v>0.31</v>
      </c>
      <c r="E23" s="56">
        <v>0</v>
      </c>
      <c r="F23" s="57">
        <v>0</v>
      </c>
      <c r="G23" s="55">
        <v>0.18</v>
      </c>
      <c r="H23" s="56">
        <v>34.450000000000003</v>
      </c>
      <c r="I23" s="56">
        <v>26.68</v>
      </c>
      <c r="J23" s="56">
        <v>114.4224</v>
      </c>
      <c r="K23" s="57">
        <v>0</v>
      </c>
      <c r="L23" s="55">
        <v>8.77</v>
      </c>
      <c r="M23" s="56">
        <v>2.23</v>
      </c>
      <c r="N23" s="56">
        <v>0.4</v>
      </c>
      <c r="O23" s="56">
        <v>0.02</v>
      </c>
      <c r="P23" s="57">
        <v>0</v>
      </c>
    </row>
    <row r="24" spans="1:16">
      <c r="A24" s="48" t="s">
        <v>136</v>
      </c>
      <c r="B24" s="55">
        <v>18.510000000000002</v>
      </c>
      <c r="C24" s="56">
        <v>2.98</v>
      </c>
      <c r="D24" s="56">
        <v>0.66</v>
      </c>
      <c r="E24" s="56">
        <v>0.03</v>
      </c>
      <c r="F24" s="57">
        <v>0</v>
      </c>
      <c r="G24" s="55">
        <v>0.9</v>
      </c>
      <c r="H24" s="56">
        <v>30.03</v>
      </c>
      <c r="I24" s="56">
        <v>0</v>
      </c>
      <c r="J24" s="56">
        <v>87.062250000000006</v>
      </c>
      <c r="K24" s="57">
        <v>0</v>
      </c>
      <c r="L24" s="55">
        <v>17.79</v>
      </c>
      <c r="M24" s="56">
        <v>5.05</v>
      </c>
      <c r="N24" s="56">
        <v>0.83</v>
      </c>
      <c r="O24" s="56">
        <v>0.19</v>
      </c>
      <c r="P24" s="57">
        <v>0</v>
      </c>
    </row>
    <row r="25" spans="1:16">
      <c r="A25" s="48" t="s">
        <v>153</v>
      </c>
      <c r="B25" s="55"/>
      <c r="C25" s="56"/>
      <c r="D25" s="56"/>
      <c r="E25" s="56"/>
      <c r="F25" s="57"/>
      <c r="G25" s="55"/>
      <c r="H25" s="56"/>
      <c r="I25" s="56"/>
      <c r="J25" s="56"/>
      <c r="K25" s="57"/>
      <c r="L25" s="55"/>
      <c r="M25" s="56"/>
      <c r="N25" s="56"/>
      <c r="O25" s="56"/>
      <c r="P25" s="57"/>
    </row>
    <row r="26" spans="1:16">
      <c r="A26" s="48" t="s">
        <v>137</v>
      </c>
      <c r="B26" s="55">
        <v>36.799999999999997</v>
      </c>
      <c r="C26" s="56">
        <v>77.13</v>
      </c>
      <c r="D26" s="56">
        <v>81.260000000000005</v>
      </c>
      <c r="E26" s="56">
        <v>79.7</v>
      </c>
      <c r="F26" s="57">
        <v>78.92</v>
      </c>
      <c r="G26" s="55">
        <v>0</v>
      </c>
      <c r="H26" s="56">
        <v>0</v>
      </c>
      <c r="I26" s="56">
        <v>77.12</v>
      </c>
      <c r="J26" s="56">
        <v>0</v>
      </c>
      <c r="K26" s="57">
        <v>0</v>
      </c>
      <c r="L26" s="55">
        <v>25.62</v>
      </c>
      <c r="M26" s="56">
        <v>71.510000000000005</v>
      </c>
      <c r="N26" s="56">
        <v>76.55</v>
      </c>
      <c r="O26" s="56">
        <v>80.760000000000005</v>
      </c>
      <c r="P26" s="57">
        <v>74.27</v>
      </c>
    </row>
    <row r="27" spans="1:16">
      <c r="A27" s="48" t="s">
        <v>138</v>
      </c>
      <c r="B27" s="55">
        <v>32.07</v>
      </c>
      <c r="C27" s="56">
        <v>76.290000000000006</v>
      </c>
      <c r="D27" s="56">
        <v>81.13</v>
      </c>
      <c r="E27" s="56">
        <v>79.7</v>
      </c>
      <c r="F27" s="57">
        <v>78.92</v>
      </c>
      <c r="G27" s="55">
        <v>0.04</v>
      </c>
      <c r="H27" s="56">
        <v>77.510000000000005</v>
      </c>
      <c r="I27" s="56">
        <v>20.350000000000001</v>
      </c>
      <c r="J27" s="56">
        <v>0</v>
      </c>
      <c r="K27" s="57">
        <v>0</v>
      </c>
      <c r="L27" s="55">
        <v>20.6</v>
      </c>
      <c r="M27" s="56">
        <v>70.48</v>
      </c>
      <c r="N27" s="56">
        <v>76.31</v>
      </c>
      <c r="O27" s="56">
        <v>80.73</v>
      </c>
      <c r="P27" s="57">
        <v>74.27</v>
      </c>
    </row>
    <row r="28" spans="1:16">
      <c r="A28" s="48" t="s">
        <v>139</v>
      </c>
      <c r="B28" s="55">
        <v>23.22</v>
      </c>
      <c r="C28" s="56">
        <v>74.48</v>
      </c>
      <c r="D28" s="56">
        <v>80.78</v>
      </c>
      <c r="E28" s="56">
        <v>79.67</v>
      </c>
      <c r="F28" s="57">
        <v>78.92</v>
      </c>
      <c r="G28" s="55">
        <v>0.31</v>
      </c>
      <c r="H28" s="56">
        <v>76.709999999999994</v>
      </c>
      <c r="I28" s="56">
        <v>0</v>
      </c>
      <c r="J28" s="56">
        <v>0</v>
      </c>
      <c r="K28" s="57">
        <v>0</v>
      </c>
      <c r="L28" s="55">
        <v>11.58</v>
      </c>
      <c r="M28" s="56">
        <v>67.66</v>
      </c>
      <c r="N28" s="56">
        <v>75.88</v>
      </c>
      <c r="O28" s="56">
        <v>80.569999999999993</v>
      </c>
      <c r="P28" s="57">
        <v>74.27</v>
      </c>
    </row>
    <row r="29" spans="1:16">
      <c r="A29" s="48" t="s">
        <v>154</v>
      </c>
      <c r="B29" s="55">
        <v>24.77</v>
      </c>
      <c r="C29" s="56">
        <v>20.46</v>
      </c>
      <c r="D29" s="56">
        <v>18.260000000000002</v>
      </c>
      <c r="E29" s="56">
        <v>20.14</v>
      </c>
      <c r="F29" s="57">
        <v>21.08</v>
      </c>
      <c r="G29" s="55">
        <v>0</v>
      </c>
      <c r="H29" s="56">
        <v>0</v>
      </c>
      <c r="I29" s="56">
        <v>82.57</v>
      </c>
      <c r="J29" s="56">
        <v>0</v>
      </c>
      <c r="K29" s="57">
        <v>0</v>
      </c>
      <c r="L29" s="55">
        <v>31.34</v>
      </c>
      <c r="M29" s="56">
        <v>24.88</v>
      </c>
      <c r="N29" s="56">
        <v>22.7</v>
      </c>
      <c r="O29" s="56">
        <v>19.03</v>
      </c>
      <c r="P29" s="57">
        <v>25.63</v>
      </c>
    </row>
    <row r="30" spans="1:16">
      <c r="B30" s="55"/>
      <c r="C30" s="56"/>
      <c r="D30" s="56"/>
      <c r="E30" s="56"/>
      <c r="F30" s="57"/>
      <c r="G30" s="55"/>
      <c r="H30" s="56"/>
      <c r="I30" s="56"/>
      <c r="J30" s="56"/>
      <c r="K30" s="57"/>
      <c r="L30" s="55"/>
      <c r="M30" s="56"/>
      <c r="N30" s="56"/>
      <c r="O30" s="56"/>
      <c r="P30" s="57"/>
    </row>
    <row r="31" spans="1:16">
      <c r="A31" s="47" t="s">
        <v>140</v>
      </c>
      <c r="B31" s="55"/>
      <c r="C31" s="56"/>
      <c r="D31" s="56"/>
      <c r="E31" s="56"/>
      <c r="F31" s="57"/>
      <c r="G31" s="55"/>
      <c r="H31" s="56"/>
      <c r="I31" s="56"/>
      <c r="J31" s="56"/>
      <c r="K31" s="57"/>
      <c r="L31" s="55"/>
      <c r="M31" s="56"/>
      <c r="N31" s="56"/>
      <c r="O31" s="56"/>
      <c r="P31" s="57"/>
    </row>
    <row r="32" spans="1:16">
      <c r="A32" s="48" t="s">
        <v>150</v>
      </c>
      <c r="B32" s="55">
        <v>15.02</v>
      </c>
      <c r="C32" s="56">
        <v>0.14000000000000001</v>
      </c>
      <c r="D32" s="56">
        <v>0</v>
      </c>
      <c r="E32" s="56">
        <v>0</v>
      </c>
      <c r="F32" s="57">
        <v>0</v>
      </c>
      <c r="G32" s="55">
        <v>81.5</v>
      </c>
      <c r="H32" s="56">
        <v>0</v>
      </c>
      <c r="I32" s="56">
        <v>0</v>
      </c>
      <c r="J32" s="56">
        <v>0</v>
      </c>
      <c r="K32" s="57">
        <v>0</v>
      </c>
      <c r="L32" s="55">
        <v>19.47</v>
      </c>
      <c r="M32" s="56">
        <v>0.04</v>
      </c>
      <c r="N32" s="56">
        <v>0</v>
      </c>
      <c r="O32" s="56">
        <v>0</v>
      </c>
      <c r="P32" s="57">
        <v>0</v>
      </c>
    </row>
    <row r="33" spans="1:16">
      <c r="A33" s="48" t="s">
        <v>151</v>
      </c>
      <c r="B33" s="55">
        <v>10.47</v>
      </c>
      <c r="C33" s="56">
        <v>1.45</v>
      </c>
      <c r="D33" s="56">
        <v>0.24</v>
      </c>
      <c r="E33" s="56">
        <v>0.09</v>
      </c>
      <c r="F33" s="57">
        <v>0</v>
      </c>
      <c r="G33" s="55">
        <v>79.89</v>
      </c>
      <c r="H33" s="56">
        <v>0</v>
      </c>
      <c r="I33" s="56">
        <v>0</v>
      </c>
      <c r="J33" s="56">
        <v>0</v>
      </c>
      <c r="K33" s="57">
        <v>0</v>
      </c>
      <c r="L33" s="55">
        <v>12.19</v>
      </c>
      <c r="M33" s="56">
        <v>2</v>
      </c>
      <c r="N33" s="56">
        <v>0.31</v>
      </c>
      <c r="O33" s="56">
        <v>0.04</v>
      </c>
      <c r="P33" s="57">
        <v>0.05</v>
      </c>
    </row>
    <row r="34" spans="1:16">
      <c r="A34" s="48" t="s">
        <v>152</v>
      </c>
      <c r="B34" s="55"/>
      <c r="C34" s="56"/>
      <c r="D34" s="56"/>
      <c r="E34" s="56"/>
      <c r="F34" s="57"/>
      <c r="G34" s="55"/>
      <c r="H34" s="56"/>
      <c r="I34" s="56"/>
      <c r="J34" s="56"/>
      <c r="K34" s="57"/>
      <c r="L34" s="55"/>
      <c r="M34" s="56"/>
      <c r="N34" s="56"/>
      <c r="O34" s="56"/>
      <c r="P34" s="57"/>
    </row>
    <row r="35" spans="1:16">
      <c r="A35" s="48" t="s">
        <v>134</v>
      </c>
      <c r="B35" s="55">
        <v>4.12</v>
      </c>
      <c r="C35" s="56">
        <v>0.39</v>
      </c>
      <c r="D35" s="56">
        <v>0.03</v>
      </c>
      <c r="E35" s="56">
        <v>7.0000000000000007E-2</v>
      </c>
      <c r="F35" s="57">
        <v>0</v>
      </c>
      <c r="G35" s="55">
        <v>72.430000000000007</v>
      </c>
      <c r="H35" s="56">
        <v>0</v>
      </c>
      <c r="I35" s="56">
        <v>0</v>
      </c>
      <c r="J35" s="56">
        <v>0</v>
      </c>
      <c r="K35" s="57">
        <v>0</v>
      </c>
      <c r="L35" s="55">
        <v>3.48</v>
      </c>
      <c r="M35" s="56">
        <v>0.56000000000000005</v>
      </c>
      <c r="N35" s="56">
        <v>0</v>
      </c>
      <c r="O35" s="56">
        <v>0</v>
      </c>
      <c r="P35" s="57">
        <v>0.04</v>
      </c>
    </row>
    <row r="36" spans="1:16">
      <c r="A36" s="48" t="s">
        <v>135</v>
      </c>
      <c r="B36" s="55">
        <v>8.8000000000000007</v>
      </c>
      <c r="C36" s="56">
        <v>0.98</v>
      </c>
      <c r="D36" s="56">
        <v>0.14000000000000001</v>
      </c>
      <c r="E36" s="56">
        <v>7.0000000000000007E-2</v>
      </c>
      <c r="F36" s="57">
        <v>0</v>
      </c>
      <c r="G36" s="55">
        <v>26.68</v>
      </c>
      <c r="H36" s="56">
        <v>13.33</v>
      </c>
      <c r="I36" s="56">
        <v>0</v>
      </c>
      <c r="J36" s="56">
        <v>0</v>
      </c>
      <c r="K36" s="57">
        <v>0</v>
      </c>
      <c r="L36" s="55">
        <v>6.58</v>
      </c>
      <c r="M36" s="56">
        <v>1.03</v>
      </c>
      <c r="N36" s="56">
        <v>0.24</v>
      </c>
      <c r="O36" s="56">
        <v>7.0000000000000007E-2</v>
      </c>
      <c r="P36" s="57">
        <v>0.04</v>
      </c>
    </row>
    <row r="37" spans="1:16">
      <c r="A37" s="48" t="s">
        <v>136</v>
      </c>
      <c r="B37" s="55">
        <v>17.79</v>
      </c>
      <c r="C37" s="56">
        <v>2.27</v>
      </c>
      <c r="D37" s="56">
        <v>0.42</v>
      </c>
      <c r="E37" s="56">
        <v>7.0000000000000007E-2</v>
      </c>
      <c r="F37" s="57">
        <v>0</v>
      </c>
      <c r="G37" s="55">
        <v>0</v>
      </c>
      <c r="H37" s="56">
        <v>9.36</v>
      </c>
      <c r="I37" s="56">
        <v>0</v>
      </c>
      <c r="J37" s="56">
        <v>0</v>
      </c>
      <c r="K37" s="57">
        <v>0</v>
      </c>
      <c r="L37" s="55">
        <v>14.5</v>
      </c>
      <c r="M37" s="56">
        <v>3.44</v>
      </c>
      <c r="N37" s="56">
        <v>0.5</v>
      </c>
      <c r="O37" s="56">
        <v>0.09</v>
      </c>
      <c r="P37" s="57">
        <v>0.04</v>
      </c>
    </row>
    <row r="38" spans="1:16">
      <c r="A38" s="48" t="s">
        <v>153</v>
      </c>
      <c r="B38" s="55"/>
      <c r="C38" s="56"/>
      <c r="D38" s="56"/>
      <c r="E38" s="56"/>
      <c r="F38" s="57"/>
      <c r="G38" s="55"/>
      <c r="H38" s="56"/>
      <c r="I38" s="56"/>
      <c r="J38" s="56"/>
      <c r="K38" s="57"/>
      <c r="L38" s="55"/>
      <c r="M38" s="56"/>
      <c r="N38" s="56"/>
      <c r="O38" s="56"/>
      <c r="P38" s="57"/>
    </row>
    <row r="39" spans="1:16">
      <c r="A39" s="48" t="s">
        <v>137</v>
      </c>
      <c r="B39" s="55">
        <v>45.62</v>
      </c>
      <c r="C39" s="56">
        <v>77.569999999999993</v>
      </c>
      <c r="D39" s="56">
        <v>81.459999999999994</v>
      </c>
      <c r="E39" s="56">
        <v>79.7</v>
      </c>
      <c r="F39" s="57">
        <v>78.92</v>
      </c>
      <c r="G39" s="55">
        <v>79.34</v>
      </c>
      <c r="H39" s="56">
        <v>0</v>
      </c>
      <c r="I39" s="56">
        <v>0</v>
      </c>
      <c r="J39" s="56">
        <v>0</v>
      </c>
      <c r="K39" s="57">
        <v>0</v>
      </c>
      <c r="L39" s="55">
        <v>33.520000000000003</v>
      </c>
      <c r="M39" s="56">
        <v>72.52</v>
      </c>
      <c r="N39" s="56">
        <v>76.989999999999995</v>
      </c>
      <c r="O39" s="56">
        <v>80.930000000000007</v>
      </c>
      <c r="P39" s="57">
        <v>74.27</v>
      </c>
    </row>
    <row r="40" spans="1:16">
      <c r="A40" s="48" t="s">
        <v>138</v>
      </c>
      <c r="B40" s="55">
        <v>40.94</v>
      </c>
      <c r="C40" s="56">
        <v>76.97</v>
      </c>
      <c r="D40" s="56">
        <v>81.36</v>
      </c>
      <c r="E40" s="56">
        <v>79.7</v>
      </c>
      <c r="F40" s="57">
        <v>78.92</v>
      </c>
      <c r="G40" s="55">
        <v>20.350000000000001</v>
      </c>
      <c r="H40" s="56">
        <v>0</v>
      </c>
      <c r="I40" s="56">
        <v>10.050000000000001</v>
      </c>
      <c r="J40" s="56">
        <v>0</v>
      </c>
      <c r="K40" s="57">
        <v>0</v>
      </c>
      <c r="L40" s="55">
        <v>30.42</v>
      </c>
      <c r="M40" s="56">
        <v>72.05</v>
      </c>
      <c r="N40" s="56">
        <v>76.75</v>
      </c>
      <c r="O40" s="56">
        <v>80.86</v>
      </c>
      <c r="P40" s="57">
        <v>74.27</v>
      </c>
    </row>
    <row r="41" spans="1:16">
      <c r="A41" s="48" t="s">
        <v>139</v>
      </c>
      <c r="B41" s="55">
        <v>31.95</v>
      </c>
      <c r="C41" s="56">
        <v>75.680000000000007</v>
      </c>
      <c r="D41" s="56">
        <v>81.08</v>
      </c>
      <c r="E41" s="56">
        <v>79.7</v>
      </c>
      <c r="F41" s="57">
        <v>78.92</v>
      </c>
      <c r="G41" s="55">
        <v>0</v>
      </c>
      <c r="H41" s="56">
        <v>1.0900000000000001</v>
      </c>
      <c r="I41" s="56">
        <v>19.16</v>
      </c>
      <c r="J41" s="56">
        <v>0</v>
      </c>
      <c r="K41" s="57">
        <v>0</v>
      </c>
      <c r="L41" s="55">
        <v>22.5</v>
      </c>
      <c r="M41" s="56">
        <v>69.650000000000006</v>
      </c>
      <c r="N41" s="56">
        <v>76.489999999999995</v>
      </c>
      <c r="O41" s="56">
        <v>80.83</v>
      </c>
      <c r="P41" s="57">
        <v>74.27</v>
      </c>
    </row>
    <row r="42" spans="1:16">
      <c r="A42" s="48" t="s">
        <v>154</v>
      </c>
      <c r="B42" s="55">
        <v>24.77</v>
      </c>
      <c r="C42" s="56">
        <v>20.46</v>
      </c>
      <c r="D42" s="56">
        <v>18.260000000000002</v>
      </c>
      <c r="E42" s="56">
        <v>20.14</v>
      </c>
      <c r="F42" s="57">
        <v>21.08</v>
      </c>
      <c r="G42" s="55">
        <v>83.15</v>
      </c>
      <c r="H42" s="56">
        <v>0</v>
      </c>
      <c r="I42" s="56">
        <v>0</v>
      </c>
      <c r="J42" s="56">
        <v>0</v>
      </c>
      <c r="K42" s="57">
        <v>0</v>
      </c>
      <c r="L42" s="55">
        <v>31.34</v>
      </c>
      <c r="M42" s="56">
        <v>24.88</v>
      </c>
      <c r="N42" s="56">
        <v>22.7</v>
      </c>
      <c r="O42" s="56">
        <v>19.03</v>
      </c>
      <c r="P42" s="57">
        <v>25.63</v>
      </c>
    </row>
    <row r="43" spans="1:16">
      <c r="B43" s="55"/>
      <c r="C43" s="56"/>
      <c r="D43" s="56"/>
      <c r="E43" s="56"/>
      <c r="F43" s="57"/>
      <c r="G43" s="55"/>
      <c r="H43" s="56"/>
      <c r="I43" s="56"/>
      <c r="J43" s="56"/>
      <c r="K43" s="57"/>
      <c r="L43" s="55"/>
      <c r="M43" s="56"/>
      <c r="N43" s="56"/>
      <c r="O43" s="56"/>
      <c r="P43" s="57"/>
    </row>
    <row r="44" spans="1:16">
      <c r="A44" s="47" t="s">
        <v>131</v>
      </c>
      <c r="B44" s="55"/>
      <c r="C44" s="56"/>
      <c r="D44" s="56"/>
      <c r="E44" s="56"/>
      <c r="F44" s="57"/>
      <c r="G44" s="55"/>
      <c r="H44" s="56"/>
      <c r="I44" s="56"/>
      <c r="J44" s="56"/>
      <c r="K44" s="57"/>
      <c r="L44" s="55"/>
      <c r="M44" s="56"/>
      <c r="N44" s="56"/>
      <c r="O44" s="56"/>
      <c r="P44" s="57"/>
    </row>
    <row r="45" spans="1:16">
      <c r="A45" s="48" t="s">
        <v>150</v>
      </c>
      <c r="B45" s="55">
        <v>74.63</v>
      </c>
      <c r="C45" s="56">
        <v>8.43</v>
      </c>
      <c r="D45" s="56">
        <v>0</v>
      </c>
      <c r="E45" s="56">
        <v>0</v>
      </c>
      <c r="F45" s="57">
        <v>0</v>
      </c>
      <c r="G45" s="55">
        <v>0</v>
      </c>
      <c r="H45" s="56">
        <v>81.459999999999994</v>
      </c>
      <c r="I45" s="56">
        <v>0</v>
      </c>
      <c r="J45" s="56">
        <v>0</v>
      </c>
      <c r="K45" s="57">
        <v>0</v>
      </c>
      <c r="L45" s="55">
        <v>66.95</v>
      </c>
      <c r="M45" s="56">
        <v>6.19</v>
      </c>
      <c r="N45" s="56">
        <v>0</v>
      </c>
      <c r="O45" s="56">
        <v>0</v>
      </c>
      <c r="P45" s="57">
        <v>0</v>
      </c>
    </row>
    <row r="46" spans="1:16">
      <c r="A46" s="48" t="s">
        <v>151</v>
      </c>
      <c r="B46" s="55">
        <v>0.6</v>
      </c>
      <c r="C46" s="56">
        <v>27.52</v>
      </c>
      <c r="D46" s="56">
        <v>5.14</v>
      </c>
      <c r="E46" s="56">
        <v>0.77</v>
      </c>
      <c r="F46" s="57">
        <v>0.33</v>
      </c>
      <c r="G46" s="55">
        <v>0</v>
      </c>
      <c r="H46" s="56">
        <v>79.75</v>
      </c>
      <c r="I46" s="56">
        <v>0</v>
      </c>
      <c r="J46" s="56">
        <v>0</v>
      </c>
      <c r="K46" s="57">
        <v>0</v>
      </c>
      <c r="L46" s="55">
        <v>1.61</v>
      </c>
      <c r="M46" s="56">
        <v>24.52</v>
      </c>
      <c r="N46" s="56">
        <v>5.45</v>
      </c>
      <c r="O46" s="56">
        <v>0.85</v>
      </c>
      <c r="P46" s="57">
        <v>0.27</v>
      </c>
    </row>
    <row r="47" spans="1:16">
      <c r="A47" s="48" t="s">
        <v>152</v>
      </c>
      <c r="B47" s="55"/>
      <c r="C47" s="56"/>
      <c r="D47" s="56"/>
      <c r="E47" s="56"/>
      <c r="F47" s="57"/>
      <c r="G47" s="55"/>
      <c r="H47" s="56"/>
      <c r="I47" s="56"/>
      <c r="J47" s="56"/>
      <c r="K47" s="57"/>
      <c r="L47" s="55"/>
      <c r="M47" s="56"/>
      <c r="N47" s="56"/>
      <c r="O47" s="56"/>
      <c r="P47" s="57"/>
    </row>
    <row r="48" spans="1:16">
      <c r="A48" s="48" t="s">
        <v>134</v>
      </c>
      <c r="B48" s="55">
        <v>0</v>
      </c>
      <c r="C48" s="56">
        <v>9.93</v>
      </c>
      <c r="D48" s="56">
        <v>1.52</v>
      </c>
      <c r="E48" s="56">
        <v>0.38</v>
      </c>
      <c r="F48" s="57">
        <v>0.17</v>
      </c>
      <c r="G48" s="55">
        <v>0</v>
      </c>
      <c r="H48" s="56">
        <v>20.8</v>
      </c>
      <c r="I48" s="56">
        <v>0</v>
      </c>
      <c r="J48" s="56">
        <v>126.72450000000001</v>
      </c>
      <c r="K48" s="57">
        <v>0</v>
      </c>
      <c r="L48" s="55">
        <v>0.09</v>
      </c>
      <c r="M48" s="56">
        <v>7.77</v>
      </c>
      <c r="N48" s="56">
        <v>1.3</v>
      </c>
      <c r="O48" s="56">
        <v>0.43</v>
      </c>
      <c r="P48" s="57">
        <v>0.02</v>
      </c>
    </row>
    <row r="49" spans="1:16">
      <c r="A49" s="48" t="s">
        <v>135</v>
      </c>
      <c r="B49" s="55">
        <v>0</v>
      </c>
      <c r="C49" s="56">
        <v>18.77</v>
      </c>
      <c r="D49" s="56">
        <v>3.57</v>
      </c>
      <c r="E49" s="56">
        <v>0.77</v>
      </c>
      <c r="F49" s="57">
        <v>0.17</v>
      </c>
      <c r="G49" s="55">
        <v>73.290000000000006</v>
      </c>
      <c r="H49" s="56">
        <v>26.68</v>
      </c>
      <c r="I49" s="56">
        <v>73.14</v>
      </c>
      <c r="J49" s="56">
        <v>142.01570000000001</v>
      </c>
      <c r="K49" s="57">
        <v>0</v>
      </c>
      <c r="L49" s="55">
        <v>0.09</v>
      </c>
      <c r="M49" s="56">
        <v>15.42</v>
      </c>
      <c r="N49" s="56">
        <v>2.78</v>
      </c>
      <c r="O49" s="56">
        <v>0.61</v>
      </c>
      <c r="P49" s="57">
        <v>0.02</v>
      </c>
    </row>
    <row r="50" spans="1:16">
      <c r="A50" s="48" t="s">
        <v>136</v>
      </c>
      <c r="B50" s="55">
        <v>0</v>
      </c>
      <c r="C50" s="56">
        <v>32.35</v>
      </c>
      <c r="D50" s="56">
        <v>9.33</v>
      </c>
      <c r="E50" s="56">
        <v>1.6</v>
      </c>
      <c r="F50" s="57">
        <v>0.36</v>
      </c>
      <c r="G50" s="55">
        <v>73.150000000000006</v>
      </c>
      <c r="H50" s="56">
        <v>0</v>
      </c>
      <c r="I50" s="56">
        <v>0.19</v>
      </c>
      <c r="J50" s="56">
        <v>0</v>
      </c>
      <c r="K50" s="57">
        <v>0</v>
      </c>
      <c r="L50" s="55">
        <v>0.09</v>
      </c>
      <c r="M50" s="56">
        <v>30.76</v>
      </c>
      <c r="N50" s="56">
        <v>7.34</v>
      </c>
      <c r="O50" s="56">
        <v>1.23</v>
      </c>
      <c r="P50" s="57">
        <v>0.26</v>
      </c>
    </row>
    <row r="51" spans="1:16">
      <c r="A51" s="48" t="s">
        <v>153</v>
      </c>
      <c r="B51" s="55"/>
      <c r="C51" s="56"/>
      <c r="D51" s="56"/>
      <c r="E51" s="56"/>
      <c r="F51" s="57"/>
      <c r="G51" s="55"/>
      <c r="H51" s="56"/>
      <c r="I51" s="56"/>
      <c r="J51" s="56"/>
      <c r="K51" s="57"/>
      <c r="L51" s="55"/>
      <c r="M51" s="56"/>
      <c r="N51" s="56"/>
      <c r="O51" s="56"/>
      <c r="P51" s="57"/>
    </row>
    <row r="52" spans="1:16">
      <c r="A52" s="48" t="s">
        <v>137</v>
      </c>
      <c r="B52" s="55">
        <v>0</v>
      </c>
      <c r="C52" s="56">
        <v>33.67</v>
      </c>
      <c r="D52" s="56">
        <v>75.09</v>
      </c>
      <c r="E52" s="56">
        <v>78.709999999999994</v>
      </c>
      <c r="F52" s="57">
        <v>78.430000000000007</v>
      </c>
      <c r="G52" s="55">
        <v>0</v>
      </c>
      <c r="H52" s="56">
        <v>74.44</v>
      </c>
      <c r="I52" s="56">
        <v>0</v>
      </c>
      <c r="J52" s="56">
        <v>0</v>
      </c>
      <c r="K52" s="57">
        <v>0</v>
      </c>
      <c r="L52" s="55">
        <v>0</v>
      </c>
      <c r="M52" s="56">
        <v>36.64</v>
      </c>
      <c r="N52" s="56">
        <v>70.56</v>
      </c>
      <c r="O52" s="56">
        <v>79.69</v>
      </c>
      <c r="P52" s="57">
        <v>74.08</v>
      </c>
    </row>
    <row r="53" spans="1:16">
      <c r="A53" s="48" t="s">
        <v>138</v>
      </c>
      <c r="B53" s="55">
        <v>0</v>
      </c>
      <c r="C53" s="56">
        <v>24.83</v>
      </c>
      <c r="D53" s="56">
        <v>73.040000000000006</v>
      </c>
      <c r="E53" s="56">
        <v>78.319999999999993</v>
      </c>
      <c r="F53" s="57">
        <v>78.430000000000007</v>
      </c>
      <c r="G53" s="55">
        <v>79.650000000000006</v>
      </c>
      <c r="H53" s="56">
        <v>20.350000000000001</v>
      </c>
      <c r="I53" s="56">
        <v>8.6300000000000008</v>
      </c>
      <c r="J53" s="56">
        <v>0</v>
      </c>
      <c r="K53" s="57">
        <v>0</v>
      </c>
      <c r="L53" s="55">
        <v>0</v>
      </c>
      <c r="M53" s="56">
        <v>28.99</v>
      </c>
      <c r="N53" s="56">
        <v>69.069999999999993</v>
      </c>
      <c r="O53" s="56">
        <v>79.510000000000005</v>
      </c>
      <c r="P53" s="57">
        <v>74.08</v>
      </c>
    </row>
    <row r="54" spans="1:16">
      <c r="A54" s="48" t="s">
        <v>139</v>
      </c>
      <c r="B54" s="55">
        <v>0</v>
      </c>
      <c r="C54" s="56">
        <v>11.25</v>
      </c>
      <c r="D54" s="56">
        <v>67.27</v>
      </c>
      <c r="E54" s="56">
        <v>77.489999999999995</v>
      </c>
      <c r="F54" s="57">
        <v>78.239999999999995</v>
      </c>
      <c r="G54" s="55">
        <v>79.61</v>
      </c>
      <c r="H54" s="56">
        <v>0</v>
      </c>
      <c r="I54" s="56">
        <v>25.2</v>
      </c>
      <c r="J54" s="56">
        <v>0</v>
      </c>
      <c r="K54" s="57">
        <v>0</v>
      </c>
      <c r="L54" s="55">
        <v>0</v>
      </c>
      <c r="M54" s="56">
        <v>13.65</v>
      </c>
      <c r="N54" s="56">
        <v>64.510000000000005</v>
      </c>
      <c r="O54" s="56">
        <v>78.89</v>
      </c>
      <c r="P54" s="57">
        <v>73.84</v>
      </c>
    </row>
    <row r="55" spans="1:16">
      <c r="A55" s="48" t="s">
        <v>154</v>
      </c>
      <c r="B55" s="55">
        <v>24.77</v>
      </c>
      <c r="C55" s="56">
        <v>20.46</v>
      </c>
      <c r="D55" s="56">
        <v>18.260000000000002</v>
      </c>
      <c r="E55" s="56">
        <v>20.14</v>
      </c>
      <c r="F55" s="57">
        <v>21.08</v>
      </c>
      <c r="G55" s="55">
        <v>0</v>
      </c>
      <c r="H55" s="56">
        <v>81.91</v>
      </c>
      <c r="I55" s="56">
        <v>0</v>
      </c>
      <c r="J55" s="56">
        <v>0</v>
      </c>
      <c r="K55" s="57">
        <v>0</v>
      </c>
      <c r="L55" s="55">
        <v>31.34</v>
      </c>
      <c r="M55" s="56">
        <v>24.88</v>
      </c>
      <c r="N55" s="56">
        <v>22.7</v>
      </c>
      <c r="O55" s="56">
        <v>19.03</v>
      </c>
      <c r="P55" s="57">
        <v>25.63</v>
      </c>
    </row>
    <row r="56" spans="1:16">
      <c r="B56" s="55"/>
      <c r="C56" s="56"/>
      <c r="D56" s="56"/>
      <c r="E56" s="56"/>
      <c r="F56" s="57"/>
      <c r="G56" s="55"/>
      <c r="H56" s="56"/>
      <c r="I56" s="56"/>
      <c r="J56" s="56"/>
      <c r="K56" s="57"/>
      <c r="L56" s="55"/>
      <c r="M56" s="56"/>
      <c r="N56" s="56"/>
      <c r="O56" s="56"/>
      <c r="P56" s="57"/>
    </row>
    <row r="57" spans="1:16">
      <c r="A57" s="58" t="s">
        <v>141</v>
      </c>
      <c r="B57" s="55"/>
      <c r="C57" s="56"/>
      <c r="D57" s="56"/>
      <c r="E57" s="56"/>
      <c r="F57" s="57"/>
      <c r="G57" s="55"/>
      <c r="H57" s="56"/>
      <c r="I57" s="56"/>
      <c r="J57" s="56"/>
      <c r="K57" s="57"/>
      <c r="L57" s="55"/>
      <c r="M57" s="56"/>
      <c r="N57" s="56"/>
      <c r="O57" s="56"/>
      <c r="P57" s="57"/>
    </row>
    <row r="58" spans="1:16">
      <c r="A58" s="49" t="s">
        <v>132</v>
      </c>
      <c r="B58" s="59">
        <v>115.6521</v>
      </c>
      <c r="C58" s="56"/>
      <c r="D58" s="56"/>
      <c r="E58" s="56"/>
      <c r="F58" s="57"/>
      <c r="G58" s="59">
        <v>125.63</v>
      </c>
      <c r="H58" s="56"/>
      <c r="I58" s="56"/>
      <c r="J58" s="56"/>
      <c r="K58" s="57"/>
      <c r="L58" s="59">
        <v>137.6009</v>
      </c>
      <c r="M58" s="56"/>
      <c r="N58" s="56"/>
      <c r="O58" s="56"/>
      <c r="P58" s="57"/>
    </row>
    <row r="59" spans="1:16">
      <c r="A59" s="49" t="s">
        <v>133</v>
      </c>
      <c r="B59" s="59">
        <v>89.256919999999994</v>
      </c>
      <c r="C59" s="56"/>
      <c r="D59" s="56"/>
      <c r="E59" s="56"/>
      <c r="F59" s="57"/>
      <c r="G59" s="59">
        <v>99.032960000000003</v>
      </c>
      <c r="H59" s="56"/>
      <c r="I59" s="56"/>
      <c r="J59" s="56"/>
      <c r="K59" s="57"/>
      <c r="L59" s="59">
        <v>107.0706</v>
      </c>
      <c r="M59" s="56"/>
      <c r="N59" s="56"/>
      <c r="O59" s="56"/>
      <c r="P59" s="57"/>
    </row>
    <row r="60" spans="1:16">
      <c r="A60" s="49" t="s">
        <v>140</v>
      </c>
      <c r="B60" s="59">
        <v>148.81469999999999</v>
      </c>
      <c r="C60" s="56"/>
      <c r="D60" s="56"/>
      <c r="E60" s="56"/>
      <c r="F60" s="57"/>
      <c r="G60" s="59">
        <v>157.49299999999999</v>
      </c>
      <c r="H60" s="56"/>
      <c r="I60" s="56"/>
      <c r="J60" s="56"/>
      <c r="K60" s="57"/>
      <c r="L60" s="59">
        <v>162.14259999999999</v>
      </c>
      <c r="M60" s="56"/>
      <c r="N60" s="56"/>
      <c r="O60" s="56"/>
      <c r="P60" s="57"/>
    </row>
    <row r="61" spans="1:16" ht="16" thickBot="1">
      <c r="A61" s="49" t="s">
        <v>131</v>
      </c>
      <c r="B61" s="60">
        <v>148.79810000000001</v>
      </c>
      <c r="C61" s="61"/>
      <c r="D61" s="61"/>
      <c r="E61" s="61"/>
      <c r="F61" s="62"/>
      <c r="G61" s="60">
        <v>161.03710000000001</v>
      </c>
      <c r="H61" s="61"/>
      <c r="I61" s="61"/>
      <c r="J61" s="61"/>
      <c r="K61" s="62"/>
      <c r="L61" s="60">
        <v>159.47919999999999</v>
      </c>
      <c r="M61" s="61"/>
      <c r="N61" s="61"/>
      <c r="O61" s="61"/>
      <c r="P61" s="62"/>
    </row>
  </sheetData>
  <mergeCells count="3">
    <mergeCell ref="B2:F2"/>
    <mergeCell ref="G2:K2"/>
    <mergeCell ref="L2:P2"/>
  </mergeCell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52"/>
  <sheetViews>
    <sheetView zoomScale="99" zoomScaleNormal="99" workbookViewId="0">
      <pane xSplit="1" topLeftCell="F1" activePane="topRight" state="frozen"/>
      <selection pane="topRight" activeCell="N3" sqref="N3"/>
    </sheetView>
  </sheetViews>
  <sheetFormatPr defaultColWidth="11" defaultRowHeight="15.5"/>
  <cols>
    <col min="1" max="1" width="64.25" customWidth="1"/>
    <col min="2" max="11" width="6.75" style="48" customWidth="1"/>
    <col min="12" max="12" width="9.9140625" style="48" bestFit="1" customWidth="1"/>
    <col min="13" max="13" width="10.9140625" style="48" bestFit="1" customWidth="1"/>
    <col min="14" max="15" width="9.9140625" style="48" bestFit="1" customWidth="1"/>
    <col min="16" max="16" width="10.33203125" style="48" bestFit="1" customWidth="1"/>
    <col min="17" max="31" width="11" style="46"/>
  </cols>
  <sheetData>
    <row r="1" spans="1:16" ht="16" thickBot="1">
      <c r="A1" s="3" t="s">
        <v>163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>
      <c r="A2" s="5"/>
      <c r="B2" s="122">
        <v>2016</v>
      </c>
      <c r="C2" s="123"/>
      <c r="D2" s="123"/>
      <c r="E2" s="123"/>
      <c r="F2" s="124"/>
      <c r="G2" s="122">
        <v>2017</v>
      </c>
      <c r="H2" s="123"/>
      <c r="I2" s="123"/>
      <c r="J2" s="123"/>
      <c r="K2" s="124"/>
      <c r="L2" s="122">
        <v>2018</v>
      </c>
      <c r="M2" s="123"/>
      <c r="N2" s="123"/>
      <c r="O2" s="123"/>
      <c r="P2" s="124"/>
    </row>
    <row r="3" spans="1:16">
      <c r="A3" s="4"/>
      <c r="B3" s="51" t="s">
        <v>49</v>
      </c>
      <c r="C3" s="52">
        <v>2</v>
      </c>
      <c r="D3" s="52">
        <v>3</v>
      </c>
      <c r="E3" s="52">
        <v>4</v>
      </c>
      <c r="F3" s="53" t="s">
        <v>50</v>
      </c>
      <c r="G3" s="51" t="s">
        <v>49</v>
      </c>
      <c r="H3" s="52">
        <v>2</v>
      </c>
      <c r="I3" s="52">
        <v>3</v>
      </c>
      <c r="J3" s="52">
        <v>4</v>
      </c>
      <c r="K3" s="53" t="s">
        <v>50</v>
      </c>
      <c r="L3" s="51" t="s">
        <v>49</v>
      </c>
      <c r="M3" s="52">
        <v>2</v>
      </c>
      <c r="N3" s="52">
        <v>3</v>
      </c>
      <c r="O3" s="52">
        <v>4</v>
      </c>
      <c r="P3" s="53" t="s">
        <v>50</v>
      </c>
    </row>
    <row r="4" spans="1:16">
      <c r="A4" s="7" t="s">
        <v>74</v>
      </c>
      <c r="B4" s="55"/>
      <c r="C4" s="56"/>
      <c r="D4" s="56"/>
      <c r="E4" s="56"/>
      <c r="F4" s="57"/>
      <c r="G4" s="55"/>
      <c r="H4" s="56"/>
      <c r="I4" s="56"/>
      <c r="J4" s="56"/>
      <c r="K4" s="57"/>
      <c r="L4" s="55"/>
      <c r="M4" s="56"/>
      <c r="N4" s="56"/>
      <c r="O4" s="56"/>
      <c r="P4" s="57"/>
    </row>
    <row r="5" spans="1:16">
      <c r="A5" s="3" t="s">
        <v>132</v>
      </c>
      <c r="B5" s="55"/>
      <c r="C5" s="56"/>
      <c r="D5" s="56"/>
      <c r="E5" s="56"/>
      <c r="F5" s="57"/>
      <c r="G5" s="55"/>
      <c r="H5" s="56"/>
      <c r="I5" s="56"/>
      <c r="J5" s="56"/>
      <c r="K5" s="57"/>
      <c r="L5" s="55"/>
      <c r="M5" s="56"/>
      <c r="N5" s="56"/>
      <c r="O5" s="56"/>
      <c r="P5" s="57"/>
    </row>
    <row r="6" spans="1:16">
      <c r="A6" t="s">
        <v>0</v>
      </c>
      <c r="B6" s="55">
        <v>28.36</v>
      </c>
      <c r="C6" s="56">
        <v>30.07</v>
      </c>
      <c r="D6" s="56">
        <v>26.98</v>
      </c>
      <c r="E6" s="56">
        <v>22.72</v>
      </c>
      <c r="F6" s="57">
        <v>15.77</v>
      </c>
      <c r="G6" s="63">
        <v>30.57</v>
      </c>
      <c r="H6" s="64">
        <v>31.37</v>
      </c>
      <c r="I6" s="64">
        <v>27.84</v>
      </c>
      <c r="J6" s="64">
        <v>22.62</v>
      </c>
      <c r="K6" s="65">
        <v>15.35</v>
      </c>
      <c r="L6" s="63">
        <v>29.08</v>
      </c>
      <c r="M6" s="64">
        <v>29.98</v>
      </c>
      <c r="N6" s="64">
        <v>28.99</v>
      </c>
      <c r="O6" s="64">
        <v>23.18</v>
      </c>
      <c r="P6" s="65">
        <v>15.98</v>
      </c>
    </row>
    <row r="7" spans="1:16">
      <c r="A7" t="s">
        <v>1</v>
      </c>
      <c r="B7" s="55">
        <v>22.15</v>
      </c>
      <c r="C7" s="56">
        <v>23.38</v>
      </c>
      <c r="D7" s="56">
        <v>20.63</v>
      </c>
      <c r="E7" s="56">
        <v>16.899999999999999</v>
      </c>
      <c r="F7" s="57">
        <v>12.15</v>
      </c>
      <c r="G7" s="63">
        <v>24.49</v>
      </c>
      <c r="H7" s="64">
        <v>23.26</v>
      </c>
      <c r="I7" s="64">
        <v>21.94</v>
      </c>
      <c r="J7" s="64">
        <v>16.59</v>
      </c>
      <c r="K7" s="65">
        <v>11.41</v>
      </c>
      <c r="L7" s="63">
        <v>24.34</v>
      </c>
      <c r="M7" s="64">
        <v>23.16</v>
      </c>
      <c r="N7" s="64">
        <v>23.88</v>
      </c>
      <c r="O7" s="64">
        <v>16.97</v>
      </c>
      <c r="P7" s="65">
        <v>12.06</v>
      </c>
    </row>
    <row r="8" spans="1:16">
      <c r="A8" t="s">
        <v>2</v>
      </c>
      <c r="B8" s="55">
        <v>18.29</v>
      </c>
      <c r="C8" s="56">
        <v>18.2</v>
      </c>
      <c r="D8" s="56">
        <v>15.44</v>
      </c>
      <c r="E8" s="56">
        <v>12.46</v>
      </c>
      <c r="F8" s="57">
        <v>9.33</v>
      </c>
      <c r="G8" s="63">
        <v>19.78</v>
      </c>
      <c r="H8" s="64">
        <v>18.02</v>
      </c>
      <c r="I8" s="64">
        <v>17.350000000000001</v>
      </c>
      <c r="J8" s="64">
        <v>12.04</v>
      </c>
      <c r="K8" s="65">
        <v>9.2200000000000006</v>
      </c>
      <c r="L8" s="63">
        <v>19.46</v>
      </c>
      <c r="M8" s="64">
        <v>18.149999999999999</v>
      </c>
      <c r="N8" s="64">
        <v>17.489999999999998</v>
      </c>
      <c r="O8" s="64">
        <v>12.26</v>
      </c>
      <c r="P8" s="65">
        <v>8.81</v>
      </c>
    </row>
    <row r="9" spans="1:16">
      <c r="A9" t="s">
        <v>3</v>
      </c>
      <c r="B9" s="55">
        <v>10.95</v>
      </c>
      <c r="C9" s="56">
        <v>11.3</v>
      </c>
      <c r="D9" s="56">
        <v>9.34</v>
      </c>
      <c r="E9" s="56">
        <v>6.37</v>
      </c>
      <c r="F9" s="57">
        <v>5.67</v>
      </c>
      <c r="G9" s="63">
        <v>11.75</v>
      </c>
      <c r="H9" s="64">
        <v>11.74</v>
      </c>
      <c r="I9" s="64">
        <v>10.35</v>
      </c>
      <c r="J9" s="64">
        <v>6.63</v>
      </c>
      <c r="K9" s="65">
        <v>5.86</v>
      </c>
      <c r="L9" s="63">
        <v>12.66</v>
      </c>
      <c r="M9" s="64">
        <v>12.06</v>
      </c>
      <c r="N9" s="64">
        <v>11.05</v>
      </c>
      <c r="O9" s="64">
        <v>6.52</v>
      </c>
      <c r="P9" s="65">
        <v>5.0199999999999996</v>
      </c>
    </row>
    <row r="10" spans="1:16">
      <c r="B10" s="55"/>
      <c r="C10" s="56"/>
      <c r="D10" s="56"/>
      <c r="E10" s="56"/>
      <c r="F10" s="57"/>
      <c r="G10" s="55"/>
      <c r="H10" s="56"/>
      <c r="I10" s="56"/>
      <c r="J10" s="56"/>
      <c r="K10" s="57"/>
      <c r="L10" s="63"/>
      <c r="M10" s="64"/>
      <c r="N10" s="64"/>
      <c r="O10" s="64"/>
      <c r="P10" s="65"/>
    </row>
    <row r="11" spans="1:16">
      <c r="A11" s="3" t="s">
        <v>133</v>
      </c>
      <c r="B11" s="55"/>
      <c r="C11" s="56"/>
      <c r="D11" s="56"/>
      <c r="E11" s="56"/>
      <c r="F11" s="57"/>
      <c r="G11" s="55"/>
      <c r="H11" s="56"/>
      <c r="I11" s="56"/>
      <c r="J11" s="56"/>
      <c r="K11" s="57"/>
      <c r="L11" s="63"/>
      <c r="M11" s="64"/>
      <c r="N11" s="64"/>
      <c r="O11" s="64"/>
      <c r="P11" s="65"/>
    </row>
    <row r="12" spans="1:16">
      <c r="A12" t="s">
        <v>0</v>
      </c>
      <c r="B12" s="55">
        <v>60.63</v>
      </c>
      <c r="C12" s="56">
        <v>38.619999999999997</v>
      </c>
      <c r="D12" s="56">
        <v>30.41</v>
      </c>
      <c r="E12" s="56">
        <v>23.39</v>
      </c>
      <c r="F12" s="57">
        <v>15.82</v>
      </c>
      <c r="G12" s="63">
        <v>59.18</v>
      </c>
      <c r="H12" s="64">
        <v>39.14</v>
      </c>
      <c r="I12" s="64">
        <v>31.4</v>
      </c>
      <c r="J12" s="64">
        <v>23.37</v>
      </c>
      <c r="K12" s="65">
        <v>15.31</v>
      </c>
      <c r="L12" s="63">
        <v>60.5</v>
      </c>
      <c r="M12" s="64">
        <v>39.42</v>
      </c>
      <c r="N12" s="64">
        <v>32.18</v>
      </c>
      <c r="O12" s="64">
        <v>24.5</v>
      </c>
      <c r="P12" s="65">
        <v>16.12</v>
      </c>
    </row>
    <row r="13" spans="1:16">
      <c r="A13" t="s">
        <v>1</v>
      </c>
      <c r="B13" s="55">
        <v>57.73</v>
      </c>
      <c r="C13" s="56">
        <v>32.72</v>
      </c>
      <c r="D13" s="56">
        <v>23.17</v>
      </c>
      <c r="E13" s="56">
        <v>17.54</v>
      </c>
      <c r="F13" s="57">
        <v>12.32</v>
      </c>
      <c r="G13" s="63">
        <v>56.76</v>
      </c>
      <c r="H13" s="64">
        <v>33.799999999999997</v>
      </c>
      <c r="I13" s="64">
        <v>24.24</v>
      </c>
      <c r="J13" s="64">
        <v>17.86</v>
      </c>
      <c r="K13" s="65">
        <v>11.76</v>
      </c>
      <c r="L13" s="63">
        <v>58.43</v>
      </c>
      <c r="M13" s="64">
        <v>33.81</v>
      </c>
      <c r="N13" s="64">
        <v>25.62</v>
      </c>
      <c r="O13" s="64">
        <v>17.62</v>
      </c>
      <c r="P13" s="65">
        <v>11.99</v>
      </c>
    </row>
    <row r="14" spans="1:16">
      <c r="A14" t="s">
        <v>2</v>
      </c>
      <c r="B14" s="55">
        <v>53.93</v>
      </c>
      <c r="C14" s="56">
        <v>26.72</v>
      </c>
      <c r="D14" s="56">
        <v>18.14</v>
      </c>
      <c r="E14" s="56">
        <v>12.74</v>
      </c>
      <c r="F14" s="57">
        <v>9.49</v>
      </c>
      <c r="G14" s="63">
        <v>54.91</v>
      </c>
      <c r="H14" s="64">
        <v>28.03</v>
      </c>
      <c r="I14" s="64">
        <v>19.66</v>
      </c>
      <c r="J14" s="64">
        <v>13.63</v>
      </c>
      <c r="K14" s="65">
        <v>9.26</v>
      </c>
      <c r="L14" s="63">
        <v>56.13</v>
      </c>
      <c r="M14" s="64">
        <v>29.24</v>
      </c>
      <c r="N14" s="64">
        <v>21.02</v>
      </c>
      <c r="O14" s="64">
        <v>12.66</v>
      </c>
      <c r="P14" s="65">
        <v>8.77</v>
      </c>
    </row>
    <row r="15" spans="1:16">
      <c r="A15" t="s">
        <v>3</v>
      </c>
      <c r="B15" s="55">
        <v>49.26</v>
      </c>
      <c r="C15" s="56">
        <v>18.18</v>
      </c>
      <c r="D15" s="56">
        <v>11.72</v>
      </c>
      <c r="E15" s="56">
        <v>7.17</v>
      </c>
      <c r="F15" s="57">
        <v>5.54</v>
      </c>
      <c r="G15" s="63">
        <v>51.48</v>
      </c>
      <c r="H15" s="64">
        <v>19.34</v>
      </c>
      <c r="I15" s="64">
        <v>13.09</v>
      </c>
      <c r="J15" s="64">
        <v>7.34</v>
      </c>
      <c r="K15" s="65">
        <v>6.08</v>
      </c>
      <c r="L15" s="63">
        <v>52.4</v>
      </c>
      <c r="M15" s="64">
        <v>20.66</v>
      </c>
      <c r="N15" s="64">
        <v>13.88</v>
      </c>
      <c r="O15" s="64">
        <v>6.92</v>
      </c>
      <c r="P15" s="65">
        <v>5.33</v>
      </c>
    </row>
    <row r="16" spans="1:16">
      <c r="B16" s="55"/>
      <c r="C16" s="56"/>
      <c r="D16" s="56"/>
      <c r="E16" s="56"/>
      <c r="F16" s="57"/>
      <c r="G16" s="55"/>
      <c r="H16" s="56"/>
      <c r="I16" s="56"/>
      <c r="J16" s="56"/>
      <c r="K16" s="57"/>
      <c r="L16" s="63"/>
      <c r="M16" s="64"/>
      <c r="N16" s="64"/>
      <c r="O16" s="64"/>
      <c r="P16" s="65"/>
    </row>
    <row r="17" spans="1:16">
      <c r="A17" s="3" t="s">
        <v>140</v>
      </c>
      <c r="B17" s="55"/>
      <c r="C17" s="56"/>
      <c r="D17" s="56"/>
      <c r="E17" s="56"/>
      <c r="F17" s="57"/>
      <c r="G17" s="55"/>
      <c r="H17" s="56"/>
      <c r="I17" s="56"/>
      <c r="J17" s="56"/>
      <c r="K17" s="57"/>
      <c r="L17" s="63"/>
      <c r="M17" s="64"/>
      <c r="N17" s="64"/>
      <c r="O17" s="64"/>
      <c r="P17" s="65"/>
    </row>
    <row r="18" spans="1:16">
      <c r="A18" t="s">
        <v>0</v>
      </c>
      <c r="B18" s="55">
        <v>56.79</v>
      </c>
      <c r="C18" s="56">
        <v>36.57</v>
      </c>
      <c r="D18" s="56">
        <v>28.83</v>
      </c>
      <c r="E18" s="56">
        <v>22.57</v>
      </c>
      <c r="F18" s="57">
        <v>15.94</v>
      </c>
      <c r="G18" s="63">
        <v>54.85</v>
      </c>
      <c r="H18" s="64">
        <v>37.950000000000003</v>
      </c>
      <c r="I18" s="64">
        <v>30.16</v>
      </c>
      <c r="J18" s="64">
        <v>22.85</v>
      </c>
      <c r="K18" s="65">
        <v>15.33</v>
      </c>
      <c r="L18" s="63">
        <v>56.12</v>
      </c>
      <c r="M18" s="64">
        <v>36.97</v>
      </c>
      <c r="N18" s="64">
        <v>30.93</v>
      </c>
      <c r="O18" s="64">
        <v>23.58</v>
      </c>
      <c r="P18" s="65">
        <v>15.55</v>
      </c>
    </row>
    <row r="19" spans="1:16">
      <c r="A19" t="s">
        <v>1</v>
      </c>
      <c r="B19" s="55">
        <v>52.43</v>
      </c>
      <c r="C19" s="56">
        <v>30.72</v>
      </c>
      <c r="D19" s="56">
        <v>21.54</v>
      </c>
      <c r="E19" s="56">
        <v>16.84</v>
      </c>
      <c r="F19" s="57">
        <v>12.13</v>
      </c>
      <c r="G19" s="63">
        <v>52.11</v>
      </c>
      <c r="H19" s="64">
        <v>31.04</v>
      </c>
      <c r="I19" s="64">
        <v>23.27</v>
      </c>
      <c r="J19" s="64">
        <v>17.329999999999998</v>
      </c>
      <c r="K19" s="65">
        <v>11.41</v>
      </c>
      <c r="L19" s="63">
        <v>53.17</v>
      </c>
      <c r="M19" s="64">
        <v>30.89</v>
      </c>
      <c r="N19" s="64">
        <v>24.1</v>
      </c>
      <c r="O19" s="64">
        <v>16.09</v>
      </c>
      <c r="P19" s="65">
        <v>11.95</v>
      </c>
    </row>
    <row r="20" spans="1:16">
      <c r="A20" t="s">
        <v>2</v>
      </c>
      <c r="B20" s="55">
        <v>48.91</v>
      </c>
      <c r="C20" s="56">
        <v>25.23</v>
      </c>
      <c r="D20" s="56">
        <v>16.989999999999998</v>
      </c>
      <c r="E20" s="56">
        <v>12.58</v>
      </c>
      <c r="F20" s="57">
        <v>9.4600000000000009</v>
      </c>
      <c r="G20" s="63">
        <v>49.85</v>
      </c>
      <c r="H20" s="64">
        <v>25.18</v>
      </c>
      <c r="I20" s="64">
        <v>18.73</v>
      </c>
      <c r="J20" s="64">
        <v>13.15</v>
      </c>
      <c r="K20" s="65">
        <v>9.1999999999999993</v>
      </c>
      <c r="L20" s="63">
        <v>50.29</v>
      </c>
      <c r="M20" s="64">
        <v>25.74</v>
      </c>
      <c r="N20" s="64">
        <v>19.21</v>
      </c>
      <c r="O20" s="64">
        <v>11.73</v>
      </c>
      <c r="P20" s="65">
        <v>8.6199999999999992</v>
      </c>
    </row>
    <row r="21" spans="1:16">
      <c r="A21" t="s">
        <v>3</v>
      </c>
      <c r="B21" s="55">
        <v>42.06</v>
      </c>
      <c r="C21" s="56">
        <v>16.399999999999999</v>
      </c>
      <c r="D21" s="56">
        <v>10.4</v>
      </c>
      <c r="E21" s="56">
        <v>6.64</v>
      </c>
      <c r="F21" s="57">
        <v>5.57</v>
      </c>
      <c r="G21" s="63">
        <v>45.55</v>
      </c>
      <c r="H21" s="64">
        <v>17.350000000000001</v>
      </c>
      <c r="I21" s="64">
        <v>12.14</v>
      </c>
      <c r="J21" s="64">
        <v>7.02</v>
      </c>
      <c r="K21" s="65">
        <v>5.83</v>
      </c>
      <c r="L21" s="63">
        <v>45.49</v>
      </c>
      <c r="M21" s="64">
        <v>17.53</v>
      </c>
      <c r="N21" s="64">
        <v>12.36</v>
      </c>
      <c r="O21" s="64">
        <v>6.39</v>
      </c>
      <c r="P21" s="65">
        <v>5.16</v>
      </c>
    </row>
    <row r="22" spans="1:16">
      <c r="B22" s="55"/>
      <c r="C22" s="56"/>
      <c r="D22" s="56"/>
      <c r="E22" s="56"/>
      <c r="F22" s="57"/>
      <c r="G22" s="55"/>
      <c r="H22" s="56"/>
      <c r="I22" s="56"/>
      <c r="J22" s="56"/>
      <c r="K22" s="57"/>
      <c r="L22" s="63"/>
      <c r="M22" s="64"/>
      <c r="N22" s="64"/>
      <c r="O22" s="64"/>
      <c r="P22" s="65"/>
    </row>
    <row r="23" spans="1:16">
      <c r="A23" s="3" t="s">
        <v>131</v>
      </c>
      <c r="B23" s="55"/>
      <c r="C23" s="56"/>
      <c r="D23" s="56"/>
      <c r="E23" s="56"/>
      <c r="F23" s="57"/>
      <c r="G23" s="55"/>
      <c r="H23" s="56"/>
      <c r="I23" s="56"/>
      <c r="J23" s="56"/>
      <c r="K23" s="57"/>
      <c r="L23" s="63"/>
      <c r="M23" s="64"/>
      <c r="N23" s="64"/>
      <c r="O23" s="64"/>
      <c r="P23" s="65"/>
    </row>
    <row r="24" spans="1:16">
      <c r="A24" t="s">
        <v>0</v>
      </c>
      <c r="B24" s="55">
        <v>75.23</v>
      </c>
      <c r="C24" s="56">
        <v>67.95</v>
      </c>
      <c r="D24" s="56">
        <v>47.33</v>
      </c>
      <c r="E24" s="56">
        <v>30.86</v>
      </c>
      <c r="F24" s="57">
        <v>19.600000000000001</v>
      </c>
      <c r="G24" s="63">
        <v>68.349999999999994</v>
      </c>
      <c r="H24" s="64">
        <v>65.5</v>
      </c>
      <c r="I24" s="64">
        <v>46.41</v>
      </c>
      <c r="J24" s="64">
        <v>29.94</v>
      </c>
      <c r="K24" s="65">
        <v>18.41</v>
      </c>
      <c r="L24" s="63">
        <v>68.599999999999994</v>
      </c>
      <c r="M24" s="64">
        <v>61.94</v>
      </c>
      <c r="N24" s="64">
        <v>43.62</v>
      </c>
      <c r="O24" s="64">
        <v>32.44</v>
      </c>
      <c r="P24" s="65">
        <v>18.54</v>
      </c>
    </row>
    <row r="25" spans="1:16">
      <c r="A25" t="s">
        <v>1</v>
      </c>
      <c r="B25" s="55">
        <v>75.23</v>
      </c>
      <c r="C25" s="56">
        <v>64.42</v>
      </c>
      <c r="D25" s="56">
        <v>39.950000000000003</v>
      </c>
      <c r="E25" s="56">
        <v>25.06</v>
      </c>
      <c r="F25" s="57">
        <v>14.38</v>
      </c>
      <c r="G25" s="63">
        <v>68.349999999999994</v>
      </c>
      <c r="H25" s="64">
        <v>62.83</v>
      </c>
      <c r="I25" s="64">
        <v>39.31</v>
      </c>
      <c r="J25" s="64">
        <v>24.37</v>
      </c>
      <c r="K25" s="65">
        <v>14.35</v>
      </c>
      <c r="L25" s="63">
        <v>68.599999999999994</v>
      </c>
      <c r="M25" s="64">
        <v>59.13</v>
      </c>
      <c r="N25" s="64">
        <v>37.89</v>
      </c>
      <c r="O25" s="64">
        <v>25.81</v>
      </c>
      <c r="P25" s="65">
        <v>14.04</v>
      </c>
    </row>
    <row r="26" spans="1:16">
      <c r="A26" s="6" t="s">
        <v>2</v>
      </c>
      <c r="B26" s="55">
        <v>75.23</v>
      </c>
      <c r="C26" s="56">
        <v>61.76</v>
      </c>
      <c r="D26" s="56">
        <v>34.869999999999997</v>
      </c>
      <c r="E26" s="56">
        <v>20.34</v>
      </c>
      <c r="F26" s="57">
        <v>11.66</v>
      </c>
      <c r="G26" s="63">
        <v>68.349999999999994</v>
      </c>
      <c r="H26" s="64">
        <v>60.39</v>
      </c>
      <c r="I26" s="64">
        <v>34.61</v>
      </c>
      <c r="J26" s="64">
        <v>20.5</v>
      </c>
      <c r="K26" s="65">
        <v>11.18</v>
      </c>
      <c r="L26" s="63">
        <v>68.599999999999994</v>
      </c>
      <c r="M26" s="64">
        <v>55.34</v>
      </c>
      <c r="N26" s="64">
        <v>33.450000000000003</v>
      </c>
      <c r="O26" s="64">
        <v>19.760000000000002</v>
      </c>
      <c r="P26" s="65">
        <v>11.51</v>
      </c>
    </row>
    <row r="27" spans="1:16">
      <c r="A27" s="2" t="s">
        <v>3</v>
      </c>
      <c r="B27" s="55">
        <v>75.23</v>
      </c>
      <c r="C27" s="56">
        <v>56.89</v>
      </c>
      <c r="D27" s="56">
        <v>25.16</v>
      </c>
      <c r="E27" s="56">
        <v>12.88</v>
      </c>
      <c r="F27" s="57">
        <v>7.62</v>
      </c>
      <c r="G27" s="63">
        <v>68.349999999999994</v>
      </c>
      <c r="H27" s="64">
        <v>55.93</v>
      </c>
      <c r="I27" s="64">
        <v>26.06</v>
      </c>
      <c r="J27" s="64">
        <v>13.9</v>
      </c>
      <c r="K27" s="65">
        <v>7.15</v>
      </c>
      <c r="L27" s="63">
        <v>68.58</v>
      </c>
      <c r="M27" s="64">
        <v>50.12</v>
      </c>
      <c r="N27" s="64">
        <v>24.55</v>
      </c>
      <c r="O27" s="64">
        <v>11.84</v>
      </c>
      <c r="P27" s="65">
        <v>6.79</v>
      </c>
    </row>
    <row r="28" spans="1:16">
      <c r="B28" s="55"/>
      <c r="C28" s="56"/>
      <c r="D28" s="56"/>
      <c r="E28" s="56"/>
      <c r="F28" s="57"/>
      <c r="G28" s="55"/>
      <c r="H28" s="56"/>
      <c r="I28" s="56"/>
      <c r="J28" s="56"/>
      <c r="K28" s="57"/>
      <c r="L28" s="63"/>
      <c r="M28" s="64"/>
      <c r="N28" s="64"/>
      <c r="O28" s="64"/>
      <c r="P28" s="65"/>
    </row>
    <row r="29" spans="1:16">
      <c r="A29" s="7" t="s">
        <v>71</v>
      </c>
      <c r="B29" s="55"/>
      <c r="C29" s="56"/>
      <c r="D29" s="56"/>
      <c r="E29" s="56"/>
      <c r="F29" s="57"/>
      <c r="G29" s="55"/>
      <c r="H29" s="56"/>
      <c r="I29" s="56"/>
      <c r="J29" s="56"/>
      <c r="K29" s="57"/>
      <c r="L29" s="63"/>
      <c r="M29" s="64"/>
      <c r="N29" s="64"/>
      <c r="O29" s="64"/>
      <c r="P29" s="65"/>
    </row>
    <row r="30" spans="1:16">
      <c r="A30" s="3" t="s">
        <v>132</v>
      </c>
      <c r="B30" s="55"/>
      <c r="C30" s="56"/>
      <c r="D30" s="56"/>
      <c r="E30" s="56"/>
      <c r="F30" s="57"/>
      <c r="G30" s="55"/>
      <c r="H30" s="56"/>
      <c r="I30" s="56"/>
      <c r="J30" s="56"/>
      <c r="K30" s="57"/>
      <c r="L30" s="63"/>
      <c r="M30" s="64"/>
      <c r="N30" s="64"/>
      <c r="O30" s="64"/>
      <c r="P30" s="65"/>
    </row>
    <row r="31" spans="1:16">
      <c r="A31" t="s">
        <v>0</v>
      </c>
      <c r="B31" s="55">
        <v>773.49324000000001</v>
      </c>
      <c r="C31" s="56">
        <v>1119.6677999999999</v>
      </c>
      <c r="D31" s="56">
        <v>1594.2024000000001</v>
      </c>
      <c r="E31" s="56">
        <v>2379.0768000000003</v>
      </c>
      <c r="F31" s="57">
        <v>5728.2659999999996</v>
      </c>
      <c r="G31" s="55">
        <v>836.48892000000001</v>
      </c>
      <c r="H31" s="56">
        <v>1209.1127999999999</v>
      </c>
      <c r="I31" s="56">
        <v>1805.7936</v>
      </c>
      <c r="J31" s="56">
        <v>2840.3663999999999</v>
      </c>
      <c r="K31" s="57">
        <v>6617.2847999999994</v>
      </c>
      <c r="L31" s="63">
        <v>816.27923999999996</v>
      </c>
      <c r="M31" s="64">
        <v>1306.0500000000002</v>
      </c>
      <c r="N31" s="64">
        <v>1659.6011999999998</v>
      </c>
      <c r="O31" s="64">
        <v>2411.3519999999999</v>
      </c>
      <c r="P31" s="65">
        <v>5935.1184000000003</v>
      </c>
    </row>
    <row r="32" spans="1:16">
      <c r="A32" t="s">
        <v>1</v>
      </c>
      <c r="B32" s="55">
        <v>838.72523999999999</v>
      </c>
      <c r="C32" s="56">
        <v>1205.1420000000001</v>
      </c>
      <c r="D32" s="56">
        <v>1715.9736000000003</v>
      </c>
      <c r="E32" s="56">
        <v>2679.93</v>
      </c>
      <c r="F32" s="57">
        <v>6417.1523999999999</v>
      </c>
      <c r="G32" s="55">
        <v>909.97512000000006</v>
      </c>
      <c r="H32" s="56">
        <v>1322.7755999999999</v>
      </c>
      <c r="I32" s="56">
        <v>1954.704</v>
      </c>
      <c r="J32" s="56">
        <v>3248.6880000000001</v>
      </c>
      <c r="K32" s="57">
        <v>7659.1571999999996</v>
      </c>
      <c r="L32" s="63">
        <v>876.67835999999988</v>
      </c>
      <c r="M32" s="64">
        <v>1425.4176</v>
      </c>
      <c r="N32" s="64">
        <v>1739.1924000000001</v>
      </c>
      <c r="O32" s="64">
        <v>2641.2204000000002</v>
      </c>
      <c r="P32" s="65">
        <v>6965.3063999999995</v>
      </c>
    </row>
    <row r="33" spans="1:16">
      <c r="A33" t="s">
        <v>2</v>
      </c>
      <c r="B33" s="55">
        <v>878.94648000000007</v>
      </c>
      <c r="C33" s="56">
        <v>1273.3391999999999</v>
      </c>
      <c r="D33" s="56">
        <v>1840.4712</v>
      </c>
      <c r="E33" s="56">
        <v>2891.5704000000001</v>
      </c>
      <c r="F33" s="57">
        <v>7262.0987999999998</v>
      </c>
      <c r="G33" s="55">
        <v>963.95735999999999</v>
      </c>
      <c r="H33" s="56">
        <v>1440.2724000000001</v>
      </c>
      <c r="I33" s="56">
        <v>2107.5720000000001</v>
      </c>
      <c r="J33" s="56">
        <v>3655.6596</v>
      </c>
      <c r="K33" s="57">
        <v>8542.8371999999999</v>
      </c>
      <c r="L33" s="63">
        <v>935.91923999999995</v>
      </c>
      <c r="M33" s="64">
        <v>1479.7536</v>
      </c>
      <c r="N33" s="64">
        <v>1928.9916000000001</v>
      </c>
      <c r="O33" s="64">
        <v>2949.6023999999998</v>
      </c>
      <c r="P33" s="65">
        <v>8025.5424000000003</v>
      </c>
    </row>
    <row r="34" spans="1:16">
      <c r="A34" t="s">
        <v>3</v>
      </c>
      <c r="B34" s="55">
        <v>967.08972000000006</v>
      </c>
      <c r="C34" s="56">
        <v>1339.6032</v>
      </c>
      <c r="D34" s="56">
        <v>1982.0832</v>
      </c>
      <c r="E34" s="56">
        <v>3630.6287999999995</v>
      </c>
      <c r="F34" s="57">
        <v>9073.4423999999999</v>
      </c>
      <c r="G34" s="55">
        <v>1084.9032000000002</v>
      </c>
      <c r="H34" s="56">
        <v>1562.1924000000001</v>
      </c>
      <c r="I34" s="56">
        <v>2364.2532000000001</v>
      </c>
      <c r="J34" s="56">
        <v>4503.1536000000006</v>
      </c>
      <c r="K34" s="57">
        <v>9842.2476000000006</v>
      </c>
      <c r="L34" s="63">
        <v>1043.70192</v>
      </c>
      <c r="M34" s="64">
        <v>1533.2339999999999</v>
      </c>
      <c r="N34" s="64">
        <v>2208.4895999999999</v>
      </c>
      <c r="O34" s="64">
        <v>3429.6203999999998</v>
      </c>
      <c r="P34" s="65">
        <v>10718.2284</v>
      </c>
    </row>
    <row r="35" spans="1:16">
      <c r="B35" s="55"/>
      <c r="C35" s="56"/>
      <c r="D35" s="56"/>
      <c r="E35" s="56"/>
      <c r="F35" s="57"/>
      <c r="G35" s="55"/>
      <c r="H35" s="56"/>
      <c r="I35" s="56"/>
      <c r="J35" s="56"/>
      <c r="K35" s="57"/>
      <c r="L35" s="63"/>
      <c r="M35" s="64"/>
      <c r="N35" s="64"/>
      <c r="O35" s="64"/>
      <c r="P35" s="65"/>
    </row>
    <row r="36" spans="1:16">
      <c r="A36" s="3" t="s">
        <v>133</v>
      </c>
      <c r="B36" s="63"/>
      <c r="C36" s="64"/>
      <c r="D36" s="64"/>
      <c r="E36" s="64"/>
      <c r="F36" s="65"/>
      <c r="G36" s="55"/>
      <c r="H36" s="56"/>
      <c r="I36" s="56"/>
      <c r="J36" s="56"/>
      <c r="K36" s="57"/>
      <c r="L36" s="63"/>
      <c r="M36" s="64"/>
      <c r="N36" s="64"/>
      <c r="O36" s="64"/>
      <c r="P36" s="65"/>
    </row>
    <row r="37" spans="1:16">
      <c r="A37" t="s">
        <v>0</v>
      </c>
      <c r="B37" s="55">
        <v>502.53960000000006</v>
      </c>
      <c r="C37" s="56">
        <v>1039.7204400000001</v>
      </c>
      <c r="D37" s="56">
        <v>1552.6127999999999</v>
      </c>
      <c r="E37" s="56">
        <v>2394.9407999999999</v>
      </c>
      <c r="F37" s="57">
        <v>5753.9243999999999</v>
      </c>
      <c r="G37" s="55">
        <v>570.06935999999996</v>
      </c>
      <c r="H37" s="56">
        <v>1129.7379599999999</v>
      </c>
      <c r="I37" s="56">
        <v>1750.6715999999999</v>
      </c>
      <c r="J37" s="56">
        <v>2848.0259999999998</v>
      </c>
      <c r="K37" s="57">
        <v>6642.4776000000002</v>
      </c>
      <c r="L37" s="63">
        <v>544.46015999999997</v>
      </c>
      <c r="M37" s="64">
        <v>1200.1512</v>
      </c>
      <c r="N37" s="64">
        <v>1635.8316</v>
      </c>
      <c r="O37" s="64">
        <v>2404.9548</v>
      </c>
      <c r="P37" s="65">
        <v>5975.8548000000001</v>
      </c>
    </row>
    <row r="38" spans="1:16">
      <c r="A38" t="s">
        <v>1</v>
      </c>
      <c r="B38" s="55">
        <v>513.97644000000003</v>
      </c>
      <c r="C38" s="56">
        <v>1111.2904800000001</v>
      </c>
      <c r="D38" s="56">
        <v>1742.3027999999999</v>
      </c>
      <c r="E38" s="56">
        <v>2694.366</v>
      </c>
      <c r="F38" s="57">
        <v>6437.8032000000003</v>
      </c>
      <c r="G38" s="55">
        <v>580.63583999999992</v>
      </c>
      <c r="H38" s="56">
        <v>1203.9000000000001</v>
      </c>
      <c r="I38" s="56">
        <v>1943.0531999999998</v>
      </c>
      <c r="J38" s="56">
        <v>3193.6248000000001</v>
      </c>
      <c r="K38" s="57">
        <v>7682.4467999999997</v>
      </c>
      <c r="L38" s="63">
        <v>553.3596</v>
      </c>
      <c r="M38" s="64">
        <v>1284.9972</v>
      </c>
      <c r="N38" s="64">
        <v>1785.6131999999998</v>
      </c>
      <c r="O38" s="64">
        <v>2711.8127999999997</v>
      </c>
      <c r="P38" s="65">
        <v>7049.3352000000004</v>
      </c>
    </row>
    <row r="39" spans="1:16">
      <c r="A39" t="s">
        <v>2</v>
      </c>
      <c r="B39" s="55">
        <v>529.45859999999993</v>
      </c>
      <c r="C39" s="56">
        <v>1200.5052000000001</v>
      </c>
      <c r="D39" s="56">
        <v>1870.0728000000001</v>
      </c>
      <c r="E39" s="56">
        <v>3035.7503999999999</v>
      </c>
      <c r="F39" s="57">
        <v>7234.098</v>
      </c>
      <c r="G39" s="55">
        <v>591.01620000000003</v>
      </c>
      <c r="H39" s="56">
        <v>1296.7824000000001</v>
      </c>
      <c r="I39" s="56">
        <v>2104.4339999999997</v>
      </c>
      <c r="J39" s="56">
        <v>3580.5119999999997</v>
      </c>
      <c r="K39" s="57">
        <v>8616.7980000000007</v>
      </c>
      <c r="L39" s="63">
        <v>562.39463999999998</v>
      </c>
      <c r="M39" s="64">
        <v>1362.306</v>
      </c>
      <c r="N39" s="64">
        <v>1907.6424000000002</v>
      </c>
      <c r="O39" s="64">
        <v>3053.0232000000001</v>
      </c>
      <c r="P39" s="65">
        <v>8202.5459999999985</v>
      </c>
    </row>
    <row r="40" spans="1:16">
      <c r="A40" t="s">
        <v>3</v>
      </c>
      <c r="B40" s="55">
        <v>541.78296</v>
      </c>
      <c r="C40" s="56">
        <v>1330.6404</v>
      </c>
      <c r="D40" s="56">
        <v>2069.6628000000001</v>
      </c>
      <c r="E40" s="56">
        <v>3700.8144000000002</v>
      </c>
      <c r="F40" s="57">
        <v>9148.5960000000014</v>
      </c>
      <c r="G40" s="55">
        <v>604.56587999999999</v>
      </c>
      <c r="H40" s="56">
        <v>1466.3147999999999</v>
      </c>
      <c r="I40" s="56">
        <v>2356.8335999999999</v>
      </c>
      <c r="J40" s="56">
        <v>4503.6131999999998</v>
      </c>
      <c r="K40" s="57">
        <v>9869.7119999999995</v>
      </c>
      <c r="L40" s="63">
        <v>575.06880000000001</v>
      </c>
      <c r="M40" s="64">
        <v>1527.5796</v>
      </c>
      <c r="N40" s="64">
        <v>2159.9484000000002</v>
      </c>
      <c r="O40" s="64">
        <v>3611.0244000000002</v>
      </c>
      <c r="P40" s="65">
        <v>10329.1548</v>
      </c>
    </row>
    <row r="41" spans="1:16">
      <c r="B41" s="55"/>
      <c r="C41" s="56"/>
      <c r="D41" s="56"/>
      <c r="E41" s="56"/>
      <c r="F41" s="57"/>
      <c r="G41" s="55"/>
      <c r="H41" s="56"/>
      <c r="I41" s="56"/>
      <c r="J41" s="56"/>
      <c r="K41" s="57"/>
      <c r="L41" s="63"/>
      <c r="M41" s="64"/>
      <c r="N41" s="64"/>
      <c r="O41" s="64"/>
      <c r="P41" s="65"/>
    </row>
    <row r="42" spans="1:16">
      <c r="A42" s="3" t="s">
        <v>140</v>
      </c>
      <c r="B42" s="55"/>
      <c r="C42" s="56"/>
      <c r="D42" s="56"/>
      <c r="E42" s="56"/>
      <c r="F42" s="57"/>
      <c r="G42" s="55"/>
      <c r="H42" s="56"/>
      <c r="I42" s="56"/>
      <c r="J42" s="56"/>
      <c r="K42" s="57"/>
      <c r="L42" s="63"/>
      <c r="M42" s="64"/>
      <c r="N42" s="64"/>
      <c r="O42" s="64"/>
      <c r="P42" s="65"/>
    </row>
    <row r="43" spans="1:16">
      <c r="A43" t="s">
        <v>0</v>
      </c>
      <c r="B43" s="55">
        <v>523.2174</v>
      </c>
      <c r="C43" s="56">
        <v>1063.9191599999999</v>
      </c>
      <c r="D43" s="56">
        <v>1593.7524000000001</v>
      </c>
      <c r="E43" s="56">
        <v>2428.1904</v>
      </c>
      <c r="F43" s="57">
        <v>5734.8107999999993</v>
      </c>
      <c r="G43" s="55">
        <v>512.30328000000009</v>
      </c>
      <c r="H43" s="56">
        <v>818.44992000000002</v>
      </c>
      <c r="I43" s="56">
        <v>1438.5252</v>
      </c>
      <c r="J43" s="56">
        <v>2502.9971999999998</v>
      </c>
      <c r="K43" s="57">
        <v>5989.0920000000006</v>
      </c>
      <c r="L43" s="63">
        <v>496.76004</v>
      </c>
      <c r="M43" s="64">
        <v>909.75324000000001</v>
      </c>
      <c r="N43" s="64">
        <v>1401.4884</v>
      </c>
      <c r="O43" s="64">
        <v>2139.5484000000001</v>
      </c>
      <c r="P43" s="65">
        <v>5477.6423999999997</v>
      </c>
    </row>
    <row r="44" spans="1:16">
      <c r="A44" t="s">
        <v>1</v>
      </c>
      <c r="B44" s="55">
        <v>542.60436000000004</v>
      </c>
      <c r="C44" s="56">
        <v>1143.4069200000001</v>
      </c>
      <c r="D44" s="56">
        <v>1767.6227999999999</v>
      </c>
      <c r="E44" s="56">
        <v>2738.8523999999998</v>
      </c>
      <c r="F44" s="57">
        <v>6479.2631999999994</v>
      </c>
      <c r="G44" s="55">
        <v>512.30328000000009</v>
      </c>
      <c r="H44" s="56">
        <v>839.74703999999997</v>
      </c>
      <c r="I44" s="56">
        <v>1562.0700000000002</v>
      </c>
      <c r="J44" s="56">
        <v>2777.4852000000001</v>
      </c>
      <c r="K44" s="57">
        <v>6804.8436000000002</v>
      </c>
      <c r="L44" s="63">
        <v>496.76004</v>
      </c>
      <c r="M44" s="64">
        <v>936.77520000000004</v>
      </c>
      <c r="N44" s="64">
        <v>1509.75</v>
      </c>
      <c r="O44" s="64">
        <v>2345.4204</v>
      </c>
      <c r="P44" s="65">
        <v>6380.9843999999994</v>
      </c>
    </row>
    <row r="45" spans="1:16">
      <c r="A45" t="s">
        <v>2</v>
      </c>
      <c r="B45" s="55">
        <v>558.51864</v>
      </c>
      <c r="C45" s="56">
        <v>1225.356</v>
      </c>
      <c r="D45" s="56">
        <v>1880.328</v>
      </c>
      <c r="E45" s="56">
        <v>3014.6831999999999</v>
      </c>
      <c r="F45" s="57">
        <v>7247.2343999999994</v>
      </c>
      <c r="G45" s="55">
        <v>0</v>
      </c>
      <c r="H45" s="56">
        <v>512.30328000000009</v>
      </c>
      <c r="I45" s="56">
        <v>859.0461600000001</v>
      </c>
      <c r="J45" s="56">
        <v>1659.1187999999997</v>
      </c>
      <c r="K45" s="57">
        <v>2995.7064</v>
      </c>
      <c r="L45" s="63">
        <v>496.76004</v>
      </c>
      <c r="M45" s="64">
        <v>973.08816000000002</v>
      </c>
      <c r="N45" s="64">
        <v>1604.8548000000001</v>
      </c>
      <c r="O45" s="64">
        <v>2558.8188</v>
      </c>
      <c r="P45" s="65">
        <v>7144.2312000000002</v>
      </c>
    </row>
    <row r="46" spans="1:16">
      <c r="A46" t="s">
        <v>3</v>
      </c>
      <c r="B46" s="55">
        <v>581.84987999999998</v>
      </c>
      <c r="C46" s="56">
        <v>1352.9364</v>
      </c>
      <c r="D46" s="56">
        <v>2129.7372</v>
      </c>
      <c r="E46" s="56">
        <v>3691.9692000000005</v>
      </c>
      <c r="F46" s="57">
        <v>9125.3940000000002</v>
      </c>
      <c r="G46" s="55">
        <v>512.30328000000009</v>
      </c>
      <c r="H46" s="56">
        <v>890.70335999999998</v>
      </c>
      <c r="I46" s="56">
        <v>1869.7271999999998</v>
      </c>
      <c r="J46" s="56">
        <v>3504.8316</v>
      </c>
      <c r="K46" s="57">
        <v>9014.3088000000007</v>
      </c>
      <c r="L46" s="63">
        <v>496.91519999999997</v>
      </c>
      <c r="M46" s="64">
        <v>1021.2703200000001</v>
      </c>
      <c r="N46" s="64">
        <v>1794.6947999999998</v>
      </c>
      <c r="O46" s="64">
        <v>3074.3364000000001</v>
      </c>
      <c r="P46" s="65">
        <v>8995.4459999999999</v>
      </c>
    </row>
    <row r="47" spans="1:16">
      <c r="B47" s="55"/>
      <c r="C47" s="56"/>
      <c r="D47" s="56"/>
      <c r="E47" s="56"/>
      <c r="F47" s="57"/>
      <c r="G47" s="55"/>
      <c r="H47" s="56"/>
      <c r="I47" s="56"/>
      <c r="J47" s="56"/>
      <c r="K47" s="57"/>
      <c r="L47" s="63"/>
      <c r="M47" s="64"/>
      <c r="N47" s="64"/>
      <c r="O47" s="64"/>
      <c r="P47" s="65"/>
    </row>
    <row r="48" spans="1:16">
      <c r="A48" s="3" t="s">
        <v>131</v>
      </c>
      <c r="B48" s="55"/>
      <c r="C48" s="56"/>
      <c r="D48" s="56"/>
      <c r="E48" s="56"/>
      <c r="F48" s="57"/>
      <c r="G48" s="55"/>
      <c r="H48" s="56"/>
      <c r="I48" s="56"/>
      <c r="J48" s="56"/>
      <c r="K48" s="57"/>
      <c r="L48" s="63"/>
      <c r="M48" s="64"/>
      <c r="N48" s="64"/>
      <c r="O48" s="64"/>
      <c r="P48" s="65"/>
    </row>
    <row r="49" spans="1:16">
      <c r="A49" t="s">
        <v>0</v>
      </c>
      <c r="B49" s="55">
        <v>430.22136</v>
      </c>
      <c r="C49" s="56">
        <v>744.49127999999996</v>
      </c>
      <c r="D49" s="56">
        <v>1264.944</v>
      </c>
      <c r="E49" s="56">
        <v>2098.6788000000001</v>
      </c>
      <c r="F49" s="57">
        <v>5137.1387999999997</v>
      </c>
      <c r="G49" s="55">
        <v>598.68564000000003</v>
      </c>
      <c r="H49" s="56">
        <v>1143.61104</v>
      </c>
      <c r="I49" s="56">
        <v>1788.09</v>
      </c>
      <c r="J49" s="56">
        <v>2873.0843999999997</v>
      </c>
      <c r="K49" s="57">
        <v>6636.7656000000006</v>
      </c>
      <c r="L49" s="63">
        <v>568.8614399999999</v>
      </c>
      <c r="M49" s="64">
        <v>1239.192</v>
      </c>
      <c r="N49" s="64">
        <v>1657.4832000000001</v>
      </c>
      <c r="O49" s="64">
        <v>2435.79</v>
      </c>
      <c r="P49" s="65">
        <v>6077.5644000000002</v>
      </c>
    </row>
    <row r="50" spans="1:16">
      <c r="A50" t="s">
        <v>1</v>
      </c>
      <c r="B50" s="55">
        <v>430.22136</v>
      </c>
      <c r="C50" s="56">
        <v>770.14332000000013</v>
      </c>
      <c r="D50" s="56">
        <v>1370.7611999999999</v>
      </c>
      <c r="E50" s="56">
        <v>2314.3164000000002</v>
      </c>
      <c r="F50" s="57">
        <v>5916.6311999999998</v>
      </c>
      <c r="G50" s="55">
        <v>614.35176000000001</v>
      </c>
      <c r="H50" s="56">
        <v>1245.6600000000001</v>
      </c>
      <c r="I50" s="56">
        <v>1966.5120000000002</v>
      </c>
      <c r="J50" s="56">
        <v>3229.1279999999997</v>
      </c>
      <c r="K50" s="57">
        <v>7731.9060000000009</v>
      </c>
      <c r="L50" s="63">
        <v>581.18016</v>
      </c>
      <c r="M50" s="64">
        <v>1333.6212</v>
      </c>
      <c r="N50" s="64">
        <v>1821.0660000000003</v>
      </c>
      <c r="O50" s="64">
        <v>2792.6088</v>
      </c>
      <c r="P50" s="65">
        <v>7072.2492000000002</v>
      </c>
    </row>
    <row r="51" spans="1:16">
      <c r="A51" t="s">
        <v>2</v>
      </c>
      <c r="B51" s="55">
        <v>430.22136</v>
      </c>
      <c r="C51" s="56">
        <v>790.26048000000003</v>
      </c>
      <c r="D51" s="56">
        <v>1458.5747999999999</v>
      </c>
      <c r="E51" s="56">
        <v>2523.8328000000001</v>
      </c>
      <c r="F51" s="57">
        <v>6481.2636000000002</v>
      </c>
      <c r="G51" s="55">
        <v>626.40804000000003</v>
      </c>
      <c r="H51" s="56">
        <v>1338.5088000000001</v>
      </c>
      <c r="I51" s="56">
        <v>2135.0976000000001</v>
      </c>
      <c r="J51" s="56">
        <v>3615.7548000000002</v>
      </c>
      <c r="K51" s="57">
        <v>8615.7119999999995</v>
      </c>
      <c r="L51" s="63">
        <v>589.00355999999999</v>
      </c>
      <c r="M51" s="64">
        <v>1422.3899999999999</v>
      </c>
      <c r="N51" s="64">
        <v>1973.2824000000001</v>
      </c>
      <c r="O51" s="64">
        <v>3102.9731999999999</v>
      </c>
      <c r="P51" s="65">
        <v>8197.8312000000005</v>
      </c>
    </row>
    <row r="52" spans="1:16" ht="16" thickBot="1">
      <c r="A52" s="2" t="s">
        <v>3</v>
      </c>
      <c r="B52" s="66">
        <v>430.22136</v>
      </c>
      <c r="C52" s="61">
        <v>821.03807999999992</v>
      </c>
      <c r="D52" s="61">
        <v>1658.3256000000001</v>
      </c>
      <c r="E52" s="61">
        <v>2952.402</v>
      </c>
      <c r="F52" s="62">
        <v>7821.7428</v>
      </c>
      <c r="G52" s="66">
        <v>639.92952000000002</v>
      </c>
      <c r="H52" s="61">
        <v>1508.4587999999999</v>
      </c>
      <c r="I52" s="61">
        <v>2407.5240000000003</v>
      </c>
      <c r="J52" s="61">
        <v>4637.6471999999994</v>
      </c>
      <c r="K52" s="62">
        <v>9964.6296000000002</v>
      </c>
      <c r="L52" s="134">
        <v>602.42987999999991</v>
      </c>
      <c r="M52" s="135">
        <v>1569.1860000000001</v>
      </c>
      <c r="N52" s="135">
        <v>2236.9692</v>
      </c>
      <c r="O52" s="135">
        <v>3687.4439999999995</v>
      </c>
      <c r="P52" s="136">
        <v>10490.5584</v>
      </c>
    </row>
  </sheetData>
  <mergeCells count="3">
    <mergeCell ref="G2:K2"/>
    <mergeCell ref="B2:F2"/>
    <mergeCell ref="L2:P2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55"/>
  <sheetViews>
    <sheetView topLeftCell="A43" zoomScale="107" zoomScaleNormal="107" workbookViewId="0">
      <pane xSplit="1" topLeftCell="H1" activePane="topRight" state="frozen"/>
      <selection pane="topRight" activeCell="N4" sqref="N4"/>
    </sheetView>
  </sheetViews>
  <sheetFormatPr defaultColWidth="11" defaultRowHeight="15.5"/>
  <cols>
    <col min="1" max="1" width="40.83203125" style="48" customWidth="1"/>
    <col min="2" max="7" width="6.58203125" style="67" customWidth="1"/>
    <col min="8" max="8" width="9.33203125" style="48" bestFit="1" customWidth="1"/>
    <col min="9" max="13" width="7.25" style="48" customWidth="1"/>
    <col min="14" max="14" width="9.33203125" style="48" bestFit="1" customWidth="1"/>
    <col min="15" max="19" width="7.25" style="48" customWidth="1"/>
    <col min="20" max="16384" width="11" style="48"/>
  </cols>
  <sheetData>
    <row r="1" spans="1:19" ht="16" thickBot="1">
      <c r="A1" s="47" t="s">
        <v>178</v>
      </c>
    </row>
    <row r="2" spans="1:19">
      <c r="A2" s="49"/>
      <c r="B2" s="119">
        <v>2016</v>
      </c>
      <c r="C2" s="120"/>
      <c r="D2" s="120"/>
      <c r="E2" s="120"/>
      <c r="F2" s="120"/>
      <c r="G2" s="121"/>
      <c r="H2" s="119">
        <v>2017</v>
      </c>
      <c r="I2" s="120"/>
      <c r="J2" s="120"/>
      <c r="K2" s="120"/>
      <c r="L2" s="120"/>
      <c r="M2" s="121"/>
      <c r="N2" s="119">
        <v>2018</v>
      </c>
      <c r="O2" s="120"/>
      <c r="P2" s="120"/>
      <c r="Q2" s="120"/>
      <c r="R2" s="120"/>
      <c r="S2" s="121"/>
    </row>
    <row r="3" spans="1:19">
      <c r="A3" s="50"/>
      <c r="B3" s="51" t="s">
        <v>125</v>
      </c>
      <c r="C3" s="52" t="s">
        <v>126</v>
      </c>
      <c r="D3" s="52" t="s">
        <v>127</v>
      </c>
      <c r="E3" s="52" t="s">
        <v>15</v>
      </c>
      <c r="F3" s="52" t="s">
        <v>128</v>
      </c>
      <c r="G3" s="53" t="s">
        <v>129</v>
      </c>
      <c r="H3" s="51" t="s">
        <v>125</v>
      </c>
      <c r="I3" s="52" t="s">
        <v>126</v>
      </c>
      <c r="J3" s="52" t="s">
        <v>127</v>
      </c>
      <c r="K3" s="52" t="s">
        <v>15</v>
      </c>
      <c r="L3" s="52" t="s">
        <v>128</v>
      </c>
      <c r="M3" s="53" t="s">
        <v>129</v>
      </c>
      <c r="N3" s="51" t="s">
        <v>125</v>
      </c>
      <c r="O3" s="52" t="s">
        <v>126</v>
      </c>
      <c r="P3" s="52" t="s">
        <v>127</v>
      </c>
      <c r="Q3" s="52" t="s">
        <v>15</v>
      </c>
      <c r="R3" s="52" t="s">
        <v>128</v>
      </c>
      <c r="S3" s="53" t="s">
        <v>129</v>
      </c>
    </row>
    <row r="4" spans="1:19">
      <c r="A4" s="54" t="s">
        <v>76</v>
      </c>
      <c r="B4" s="68"/>
      <c r="C4" s="69"/>
      <c r="D4" s="69"/>
      <c r="E4" s="69"/>
      <c r="F4" s="69"/>
      <c r="G4" s="70"/>
      <c r="H4" s="75"/>
      <c r="I4" s="76"/>
      <c r="J4" s="76"/>
      <c r="K4" s="76"/>
      <c r="L4" s="76"/>
      <c r="M4" s="77"/>
      <c r="N4" s="75"/>
      <c r="O4" s="76"/>
      <c r="P4" s="76"/>
      <c r="Q4" s="76"/>
      <c r="R4" s="76"/>
      <c r="S4" s="77"/>
    </row>
    <row r="5" spans="1:19">
      <c r="A5" s="47" t="s">
        <v>132</v>
      </c>
      <c r="B5" s="68"/>
      <c r="C5" s="69"/>
      <c r="D5" s="69"/>
      <c r="E5" s="69"/>
      <c r="F5" s="69"/>
      <c r="G5" s="70"/>
      <c r="H5" s="75"/>
      <c r="I5" s="76"/>
      <c r="J5" s="76"/>
      <c r="K5" s="76"/>
      <c r="L5" s="76"/>
      <c r="M5" s="77"/>
      <c r="N5" s="75"/>
      <c r="O5" s="76"/>
      <c r="P5" s="76"/>
      <c r="Q5" s="76"/>
      <c r="R5" s="76"/>
      <c r="S5" s="77"/>
    </row>
    <row r="6" spans="1:19">
      <c r="A6" s="48" t="s">
        <v>150</v>
      </c>
      <c r="B6" s="78">
        <v>0</v>
      </c>
      <c r="C6" s="79">
        <v>0</v>
      </c>
      <c r="D6" s="79">
        <v>0</v>
      </c>
      <c r="E6" s="79">
        <v>0</v>
      </c>
      <c r="F6" s="79">
        <v>0</v>
      </c>
      <c r="G6" s="84">
        <v>0</v>
      </c>
      <c r="H6" s="78">
        <v>0</v>
      </c>
      <c r="I6" s="79">
        <v>0</v>
      </c>
      <c r="J6" s="79">
        <v>0</v>
      </c>
      <c r="K6" s="79">
        <v>0</v>
      </c>
      <c r="L6" s="79">
        <v>0</v>
      </c>
      <c r="M6" s="84">
        <v>0</v>
      </c>
      <c r="N6" s="78">
        <v>0</v>
      </c>
      <c r="O6" s="79">
        <v>0</v>
      </c>
      <c r="P6" s="79">
        <v>0</v>
      </c>
      <c r="Q6" s="79">
        <v>0</v>
      </c>
      <c r="R6" s="79">
        <v>0</v>
      </c>
      <c r="S6" s="84">
        <v>0</v>
      </c>
    </row>
    <row r="7" spans="1:19">
      <c r="A7" s="48" t="s">
        <v>151</v>
      </c>
      <c r="B7" s="78">
        <v>0</v>
      </c>
      <c r="C7" s="79">
        <v>0</v>
      </c>
      <c r="D7" s="79">
        <v>0</v>
      </c>
      <c r="E7" s="79">
        <v>0</v>
      </c>
      <c r="F7" s="79">
        <v>0</v>
      </c>
      <c r="G7" s="84">
        <v>0</v>
      </c>
      <c r="H7" s="78">
        <v>0</v>
      </c>
      <c r="I7" s="79">
        <v>0</v>
      </c>
      <c r="J7" s="79">
        <v>0</v>
      </c>
      <c r="K7" s="79">
        <v>0</v>
      </c>
      <c r="L7" s="79">
        <v>0</v>
      </c>
      <c r="M7" s="84">
        <v>0</v>
      </c>
      <c r="N7" s="78">
        <v>0</v>
      </c>
      <c r="O7" s="79">
        <v>0</v>
      </c>
      <c r="P7" s="79">
        <v>0</v>
      </c>
      <c r="Q7" s="79">
        <v>0</v>
      </c>
      <c r="R7" s="79">
        <v>0</v>
      </c>
      <c r="S7" s="84">
        <v>0</v>
      </c>
    </row>
    <row r="8" spans="1:19">
      <c r="A8" s="48" t="s">
        <v>152</v>
      </c>
      <c r="B8" s="75"/>
      <c r="C8" s="76"/>
      <c r="D8" s="76"/>
      <c r="E8" s="76"/>
      <c r="F8" s="76"/>
      <c r="G8" s="77"/>
      <c r="H8" s="75"/>
      <c r="I8" s="76"/>
      <c r="J8" s="76"/>
      <c r="K8" s="76"/>
      <c r="L8" s="76"/>
      <c r="M8" s="77"/>
      <c r="N8" s="75"/>
      <c r="O8" s="76"/>
      <c r="P8" s="76"/>
      <c r="Q8" s="76"/>
      <c r="R8" s="76"/>
      <c r="S8" s="77"/>
    </row>
    <row r="9" spans="1:19">
      <c r="A9" s="48" t="s">
        <v>134</v>
      </c>
      <c r="B9" s="78">
        <v>0</v>
      </c>
      <c r="C9" s="79">
        <v>0</v>
      </c>
      <c r="D9" s="79">
        <v>0</v>
      </c>
      <c r="E9" s="79">
        <v>0</v>
      </c>
      <c r="F9" s="79">
        <v>0</v>
      </c>
      <c r="G9" s="84">
        <v>0</v>
      </c>
      <c r="H9" s="78">
        <v>1</v>
      </c>
      <c r="I9" s="79">
        <v>0</v>
      </c>
      <c r="J9" s="79">
        <v>0</v>
      </c>
      <c r="K9" s="79">
        <v>0</v>
      </c>
      <c r="L9" s="79">
        <v>0</v>
      </c>
      <c r="M9" s="84">
        <v>0</v>
      </c>
      <c r="N9" s="78">
        <v>1</v>
      </c>
      <c r="O9" s="79">
        <v>0</v>
      </c>
      <c r="P9" s="79">
        <v>0</v>
      </c>
      <c r="Q9" s="79">
        <v>0</v>
      </c>
      <c r="R9" s="79">
        <v>0</v>
      </c>
      <c r="S9" s="84">
        <v>0</v>
      </c>
    </row>
    <row r="10" spans="1:19">
      <c r="A10" s="48" t="s">
        <v>135</v>
      </c>
      <c r="B10" s="78">
        <v>1</v>
      </c>
      <c r="C10" s="79">
        <v>0</v>
      </c>
      <c r="D10" s="79">
        <v>0</v>
      </c>
      <c r="E10" s="79">
        <v>0</v>
      </c>
      <c r="F10" s="79">
        <v>0</v>
      </c>
      <c r="G10" s="84">
        <v>0</v>
      </c>
      <c r="H10" s="78">
        <v>0.94449159999999999</v>
      </c>
      <c r="I10" s="79">
        <v>3.4998E-3</v>
      </c>
      <c r="J10" s="79">
        <v>0</v>
      </c>
      <c r="K10" s="79">
        <v>0</v>
      </c>
      <c r="L10" s="79">
        <v>5.2008600000000002E-2</v>
      </c>
      <c r="M10" s="84">
        <v>0</v>
      </c>
      <c r="N10" s="78">
        <v>1</v>
      </c>
      <c r="O10" s="79">
        <v>0</v>
      </c>
      <c r="P10" s="79">
        <v>0</v>
      </c>
      <c r="Q10" s="79">
        <v>0</v>
      </c>
      <c r="R10" s="79">
        <v>0</v>
      </c>
      <c r="S10" s="84">
        <v>0</v>
      </c>
    </row>
    <row r="11" spans="1:19">
      <c r="A11" s="48" t="s">
        <v>136</v>
      </c>
      <c r="B11" s="78">
        <v>0.98830200000000001</v>
      </c>
      <c r="C11" s="79">
        <v>0</v>
      </c>
      <c r="D11" s="79">
        <v>1.1698E-2</v>
      </c>
      <c r="E11" s="79">
        <v>0</v>
      </c>
      <c r="F11" s="79">
        <v>0</v>
      </c>
      <c r="G11" s="84">
        <v>0</v>
      </c>
      <c r="H11" s="78">
        <v>0.97345899999999996</v>
      </c>
      <c r="I11" s="79">
        <v>7.9339999999999999E-4</v>
      </c>
      <c r="J11" s="79">
        <v>1.90782E-2</v>
      </c>
      <c r="K11" s="79">
        <v>0</v>
      </c>
      <c r="L11" s="79">
        <v>6.6693999999999998E-3</v>
      </c>
      <c r="M11" s="84">
        <v>0</v>
      </c>
      <c r="N11" s="78">
        <v>0.96917719999999996</v>
      </c>
      <c r="O11" s="79">
        <v>0</v>
      </c>
      <c r="P11" s="79">
        <v>4.6826000000000003E-3</v>
      </c>
      <c r="Q11" s="79">
        <v>0</v>
      </c>
      <c r="R11" s="79">
        <v>3.1510000000000002E-3</v>
      </c>
      <c r="S11" s="84">
        <v>2.2989200000000001E-2</v>
      </c>
    </row>
    <row r="12" spans="1:19">
      <c r="A12" s="48" t="s">
        <v>153</v>
      </c>
      <c r="B12" s="75"/>
      <c r="C12" s="76"/>
      <c r="D12" s="76"/>
      <c r="E12" s="76"/>
      <c r="F12" s="76"/>
      <c r="G12" s="77"/>
      <c r="H12" s="75"/>
      <c r="I12" s="76"/>
      <c r="J12" s="76"/>
      <c r="K12" s="76"/>
      <c r="L12" s="76"/>
      <c r="M12" s="77"/>
      <c r="N12" s="75"/>
      <c r="O12" s="76"/>
      <c r="P12" s="76"/>
      <c r="Q12" s="76"/>
      <c r="R12" s="76"/>
      <c r="S12" s="77"/>
    </row>
    <row r="13" spans="1:19">
      <c r="A13" s="48" t="s">
        <v>137</v>
      </c>
      <c r="B13" s="78">
        <v>0.67928109999999997</v>
      </c>
      <c r="C13" s="79">
        <v>9.0857000000000004E-3</v>
      </c>
      <c r="D13" s="79">
        <v>0.1345876</v>
      </c>
      <c r="E13" s="79">
        <v>5.5884499999999997E-2</v>
      </c>
      <c r="F13" s="79">
        <v>3.8438000000000001E-3</v>
      </c>
      <c r="G13" s="84">
        <v>0.1173173</v>
      </c>
      <c r="H13" s="78">
        <v>0.64843910000000005</v>
      </c>
      <c r="I13" s="79">
        <v>8.0026999999999997E-3</v>
      </c>
      <c r="J13" s="79">
        <v>0.12043810000000001</v>
      </c>
      <c r="K13" s="79">
        <v>4.4124799999999999E-2</v>
      </c>
      <c r="L13" s="79">
        <v>6.3119999999999999E-3</v>
      </c>
      <c r="M13" s="84">
        <v>0.17268330000000001</v>
      </c>
      <c r="N13" s="78">
        <v>0.68775149999999996</v>
      </c>
      <c r="O13" s="79">
        <v>9.6617000000000005E-3</v>
      </c>
      <c r="P13" s="79">
        <v>0.1047553</v>
      </c>
      <c r="Q13" s="79">
        <v>5.16502E-2</v>
      </c>
      <c r="R13" s="79">
        <v>3.7992999999999998E-3</v>
      </c>
      <c r="S13" s="84">
        <v>0.14238200000000001</v>
      </c>
    </row>
    <row r="14" spans="1:19">
      <c r="A14" s="48" t="s">
        <v>138</v>
      </c>
      <c r="B14" s="78">
        <v>0.67920829999999999</v>
      </c>
      <c r="C14" s="79">
        <v>9.0878E-3</v>
      </c>
      <c r="D14" s="79">
        <v>0.13461809999999999</v>
      </c>
      <c r="E14" s="79">
        <v>5.5897099999999998E-2</v>
      </c>
      <c r="F14" s="79">
        <v>3.8446999999999999E-3</v>
      </c>
      <c r="G14" s="84">
        <v>0.117344</v>
      </c>
      <c r="H14" s="78">
        <v>0.64844040000000003</v>
      </c>
      <c r="I14" s="79">
        <v>8.0023999999999998E-3</v>
      </c>
      <c r="J14" s="79">
        <v>0.1204397</v>
      </c>
      <c r="K14" s="79">
        <v>4.4125400000000002E-2</v>
      </c>
      <c r="L14" s="79">
        <v>6.3064000000000002E-3</v>
      </c>
      <c r="M14" s="84">
        <v>0.17268559999999999</v>
      </c>
      <c r="N14" s="78">
        <v>0.68765480000000001</v>
      </c>
      <c r="O14" s="79">
        <v>9.6647E-3</v>
      </c>
      <c r="P14" s="79">
        <v>0.1047878</v>
      </c>
      <c r="Q14" s="79">
        <v>5.1666200000000002E-2</v>
      </c>
      <c r="R14" s="79">
        <v>3.8003999999999998E-3</v>
      </c>
      <c r="S14" s="84">
        <v>0.1424261</v>
      </c>
    </row>
    <row r="15" spans="1:19">
      <c r="A15" s="48" t="s">
        <v>139</v>
      </c>
      <c r="B15" s="78">
        <v>0.67867690000000003</v>
      </c>
      <c r="C15" s="79">
        <v>9.1035000000000005E-3</v>
      </c>
      <c r="D15" s="79">
        <v>0.1348279</v>
      </c>
      <c r="E15" s="79">
        <v>5.59937E-2</v>
      </c>
      <c r="F15" s="79">
        <v>3.8513000000000002E-3</v>
      </c>
      <c r="G15" s="84">
        <v>0.1175467</v>
      </c>
      <c r="H15" s="78">
        <v>0.64778840000000004</v>
      </c>
      <c r="I15" s="79">
        <v>8.0170999999999992E-3</v>
      </c>
      <c r="J15" s="79">
        <v>0.12064</v>
      </c>
      <c r="K15" s="79">
        <v>4.4213500000000003E-2</v>
      </c>
      <c r="L15" s="79">
        <v>6.3106999999999998E-3</v>
      </c>
      <c r="M15" s="84">
        <v>0.1730303</v>
      </c>
      <c r="N15" s="78">
        <v>0.68706560000000005</v>
      </c>
      <c r="O15" s="79">
        <v>9.6853000000000009E-3</v>
      </c>
      <c r="P15" s="79">
        <v>0.10499989999999999</v>
      </c>
      <c r="Q15" s="79">
        <v>5.1776700000000002E-2</v>
      </c>
      <c r="R15" s="79">
        <v>3.8005000000000001E-3</v>
      </c>
      <c r="S15" s="84">
        <v>0.14267199999999999</v>
      </c>
    </row>
    <row r="16" spans="1:19">
      <c r="A16" s="48" t="s">
        <v>154</v>
      </c>
      <c r="B16" s="78">
        <v>0</v>
      </c>
      <c r="C16" s="79">
        <v>0</v>
      </c>
      <c r="D16" s="79">
        <v>0</v>
      </c>
      <c r="E16" s="79">
        <v>0</v>
      </c>
      <c r="F16" s="79">
        <v>0</v>
      </c>
      <c r="G16" s="84">
        <v>0</v>
      </c>
      <c r="H16" s="78">
        <v>0</v>
      </c>
      <c r="I16" s="79">
        <v>0</v>
      </c>
      <c r="J16" s="79">
        <v>0</v>
      </c>
      <c r="K16" s="79">
        <v>0</v>
      </c>
      <c r="L16" s="79">
        <v>0</v>
      </c>
      <c r="M16" s="84">
        <v>0</v>
      </c>
      <c r="N16" s="78">
        <v>0</v>
      </c>
      <c r="O16" s="79">
        <v>0</v>
      </c>
      <c r="P16" s="79">
        <v>0</v>
      </c>
      <c r="Q16" s="79">
        <v>0</v>
      </c>
      <c r="R16" s="79">
        <v>0</v>
      </c>
      <c r="S16" s="84">
        <v>0</v>
      </c>
    </row>
    <row r="17" spans="1:19">
      <c r="B17" s="75"/>
      <c r="C17" s="76"/>
      <c r="D17" s="76"/>
      <c r="E17" s="76"/>
      <c r="F17" s="76"/>
      <c r="G17" s="77"/>
      <c r="H17" s="75"/>
      <c r="I17" s="76"/>
      <c r="J17" s="76"/>
      <c r="K17" s="76"/>
      <c r="L17" s="76"/>
      <c r="M17" s="77"/>
      <c r="N17" s="75"/>
      <c r="O17" s="76"/>
      <c r="P17" s="76"/>
      <c r="Q17" s="76"/>
      <c r="R17" s="76"/>
      <c r="S17" s="77"/>
    </row>
    <row r="18" spans="1:19">
      <c r="A18" s="47" t="s">
        <v>133</v>
      </c>
      <c r="B18" s="75"/>
      <c r="C18" s="76"/>
      <c r="D18" s="76"/>
      <c r="E18" s="76"/>
      <c r="F18" s="76"/>
      <c r="G18" s="77"/>
      <c r="H18" s="75"/>
      <c r="I18" s="76"/>
      <c r="J18" s="76"/>
      <c r="K18" s="76"/>
      <c r="L18" s="76"/>
      <c r="M18" s="77"/>
      <c r="N18" s="75"/>
      <c r="O18" s="76"/>
      <c r="P18" s="76"/>
      <c r="Q18" s="76"/>
      <c r="R18" s="76"/>
      <c r="S18" s="77"/>
    </row>
    <row r="19" spans="1:19">
      <c r="A19" s="48" t="s">
        <v>150</v>
      </c>
      <c r="B19" s="78">
        <v>0.91305639999999999</v>
      </c>
      <c r="C19" s="79">
        <v>4.3165E-3</v>
      </c>
      <c r="D19" s="79">
        <v>6.6215800000000005E-2</v>
      </c>
      <c r="E19" s="79">
        <v>1.31889E-2</v>
      </c>
      <c r="F19" s="79">
        <v>1.0076E-3</v>
      </c>
      <c r="G19" s="84">
        <v>2.2149000000000001E-3</v>
      </c>
      <c r="H19" s="78">
        <v>0.8940726</v>
      </c>
      <c r="I19" s="79">
        <v>4.8580000000000003E-3</v>
      </c>
      <c r="J19" s="79">
        <v>7.0922899999999997E-2</v>
      </c>
      <c r="K19" s="79">
        <v>1.53691E-2</v>
      </c>
      <c r="L19" s="79">
        <v>3.5461999999999998E-3</v>
      </c>
      <c r="M19" s="84">
        <v>1.1231100000000001E-2</v>
      </c>
      <c r="N19" s="78">
        <v>0.92545569999999999</v>
      </c>
      <c r="O19" s="79">
        <v>4.4058999999999999E-3</v>
      </c>
      <c r="P19" s="79">
        <v>4.7682200000000001E-2</v>
      </c>
      <c r="Q19" s="79">
        <v>7.7495000000000003E-3</v>
      </c>
      <c r="R19" s="79">
        <v>1.21412E-2</v>
      </c>
      <c r="S19" s="84">
        <v>2.5655999999999999E-3</v>
      </c>
    </row>
    <row r="20" spans="1:19">
      <c r="A20" s="48" t="s">
        <v>151</v>
      </c>
      <c r="B20" s="78">
        <v>0.84220799999999996</v>
      </c>
      <c r="C20" s="79">
        <v>1.4426400000000001E-2</v>
      </c>
      <c r="D20" s="79">
        <v>7.8813300000000003E-2</v>
      </c>
      <c r="E20" s="79">
        <v>2.9959300000000001E-2</v>
      </c>
      <c r="F20" s="79">
        <v>2.6009999999999998E-4</v>
      </c>
      <c r="G20" s="84">
        <v>3.4333000000000002E-2</v>
      </c>
      <c r="H20" s="78">
        <v>0.76122939999999994</v>
      </c>
      <c r="I20" s="79">
        <v>6.4411E-3</v>
      </c>
      <c r="J20" s="79">
        <v>6.4734399999999997E-2</v>
      </c>
      <c r="K20" s="79">
        <v>1.34933E-2</v>
      </c>
      <c r="L20" s="79">
        <v>1.9973999999999999E-3</v>
      </c>
      <c r="M20" s="84">
        <v>0.1521043</v>
      </c>
      <c r="N20" s="78">
        <v>0.80085589999999995</v>
      </c>
      <c r="O20" s="79">
        <v>1.6207000000000001E-3</v>
      </c>
      <c r="P20" s="79">
        <v>0.1357342</v>
      </c>
      <c r="Q20" s="79">
        <v>9.9828E-3</v>
      </c>
      <c r="R20" s="79">
        <v>4.7009999999999999E-4</v>
      </c>
      <c r="S20" s="84">
        <v>5.1336199999999999E-2</v>
      </c>
    </row>
    <row r="21" spans="1:19">
      <c r="A21" s="48" t="s">
        <v>152</v>
      </c>
      <c r="B21" s="75"/>
      <c r="C21" s="76"/>
      <c r="D21" s="76"/>
      <c r="E21" s="76"/>
      <c r="F21" s="76"/>
      <c r="G21" s="77"/>
      <c r="H21" s="75"/>
      <c r="I21" s="76"/>
      <c r="J21" s="76"/>
      <c r="K21" s="76"/>
      <c r="L21" s="76"/>
      <c r="M21" s="77"/>
      <c r="N21" s="75"/>
      <c r="O21" s="76"/>
      <c r="P21" s="76"/>
      <c r="Q21" s="76"/>
      <c r="R21" s="76"/>
      <c r="S21" s="77"/>
    </row>
    <row r="22" spans="1:19">
      <c r="A22" s="48" t="s">
        <v>134</v>
      </c>
      <c r="B22" s="78">
        <v>0.87771359999999998</v>
      </c>
      <c r="C22" s="79">
        <v>3.0928000000000001E-3</v>
      </c>
      <c r="D22" s="79">
        <v>5.2619199999999998E-2</v>
      </c>
      <c r="E22" s="79">
        <v>2.7381200000000001E-2</v>
      </c>
      <c r="F22" s="79">
        <v>1.9556E-3</v>
      </c>
      <c r="G22" s="84">
        <v>3.72375E-2</v>
      </c>
      <c r="H22" s="78">
        <v>0.66384319999999997</v>
      </c>
      <c r="I22" s="79">
        <v>1.7121299999999999E-2</v>
      </c>
      <c r="J22" s="79">
        <v>0.12984570000000001</v>
      </c>
      <c r="K22" s="79">
        <v>1.2230400000000001E-2</v>
      </c>
      <c r="L22" s="79">
        <v>2.8191000000000002E-3</v>
      </c>
      <c r="M22" s="84">
        <v>0.1741404</v>
      </c>
      <c r="N22" s="78">
        <v>0.90812029999999999</v>
      </c>
      <c r="O22" s="79">
        <v>6.221E-3</v>
      </c>
      <c r="P22" s="79">
        <v>4.5242499999999998E-2</v>
      </c>
      <c r="Q22" s="79">
        <v>5.2881999999999998E-3</v>
      </c>
      <c r="R22" s="79">
        <v>0</v>
      </c>
      <c r="S22" s="84">
        <v>3.5128E-2</v>
      </c>
    </row>
    <row r="23" spans="1:19">
      <c r="A23" s="48" t="s">
        <v>135</v>
      </c>
      <c r="B23" s="78">
        <v>0.8354878</v>
      </c>
      <c r="C23" s="79">
        <v>4.6626999999999997E-3</v>
      </c>
      <c r="D23" s="79">
        <v>7.13091E-2</v>
      </c>
      <c r="E23" s="79">
        <v>6.4478400000000005E-2</v>
      </c>
      <c r="F23" s="79">
        <v>9.0919999999999998E-4</v>
      </c>
      <c r="G23" s="84">
        <v>2.3152800000000001E-2</v>
      </c>
      <c r="H23" s="78">
        <v>0.69086879999999995</v>
      </c>
      <c r="I23" s="79">
        <v>1.3119199999999999E-2</v>
      </c>
      <c r="J23" s="79">
        <v>8.4576999999999999E-2</v>
      </c>
      <c r="K23" s="79">
        <v>9.1526999999999997E-3</v>
      </c>
      <c r="L23" s="79">
        <v>1.2501999999999999E-3</v>
      </c>
      <c r="M23" s="84">
        <v>0.20103209999999999</v>
      </c>
      <c r="N23" s="78">
        <v>0.91356550000000003</v>
      </c>
      <c r="O23" s="79">
        <v>1.9469500000000001E-2</v>
      </c>
      <c r="P23" s="79">
        <v>3.8231500000000002E-2</v>
      </c>
      <c r="Q23" s="79">
        <v>5.0156999999999997E-3</v>
      </c>
      <c r="R23" s="79">
        <v>0</v>
      </c>
      <c r="S23" s="84">
        <v>2.3717800000000001E-2</v>
      </c>
    </row>
    <row r="24" spans="1:19">
      <c r="A24" s="48" t="s">
        <v>136</v>
      </c>
      <c r="B24" s="78">
        <v>0.81794100000000003</v>
      </c>
      <c r="C24" s="79">
        <v>8.6797999999999997E-3</v>
      </c>
      <c r="D24" s="79">
        <v>6.5536700000000003E-2</v>
      </c>
      <c r="E24" s="79">
        <v>7.2743799999999997E-2</v>
      </c>
      <c r="F24" s="79">
        <v>5.218E-4</v>
      </c>
      <c r="G24" s="84">
        <v>3.4576799999999998E-2</v>
      </c>
      <c r="H24" s="78">
        <v>0.68302079999999998</v>
      </c>
      <c r="I24" s="79">
        <v>1.1571400000000001E-2</v>
      </c>
      <c r="J24" s="79">
        <v>0.16811880000000001</v>
      </c>
      <c r="K24" s="79">
        <v>1.6756299999999998E-2</v>
      </c>
      <c r="L24" s="79">
        <v>3.2074E-3</v>
      </c>
      <c r="M24" s="84">
        <v>0.11732529999999999</v>
      </c>
      <c r="N24" s="78">
        <v>0.87707029999999997</v>
      </c>
      <c r="O24" s="79">
        <v>1.09152E-2</v>
      </c>
      <c r="P24" s="79">
        <v>7.8879699999999997E-2</v>
      </c>
      <c r="Q24" s="79">
        <v>8.7475000000000001E-3</v>
      </c>
      <c r="R24" s="79">
        <v>5.8029999999999996E-4</v>
      </c>
      <c r="S24" s="84">
        <v>2.3806999999999998E-2</v>
      </c>
    </row>
    <row r="25" spans="1:19">
      <c r="A25" s="48" t="s">
        <v>153</v>
      </c>
      <c r="B25" s="75"/>
      <c r="C25" s="76"/>
      <c r="D25" s="76"/>
      <c r="E25" s="76"/>
      <c r="F25" s="76"/>
      <c r="G25" s="77"/>
      <c r="H25" s="75"/>
      <c r="I25" s="76"/>
      <c r="J25" s="76"/>
      <c r="K25" s="76"/>
      <c r="L25" s="76"/>
      <c r="M25" s="77"/>
      <c r="N25" s="75"/>
      <c r="O25" s="76"/>
      <c r="P25" s="76"/>
      <c r="Q25" s="76"/>
      <c r="R25" s="76"/>
      <c r="S25" s="77"/>
    </row>
    <row r="26" spans="1:19">
      <c r="A26" s="48" t="s">
        <v>137</v>
      </c>
      <c r="B26" s="78">
        <v>0.66650129999999996</v>
      </c>
      <c r="C26" s="79">
        <v>8.9636000000000004E-3</v>
      </c>
      <c r="D26" s="79">
        <v>0.13890849999999999</v>
      </c>
      <c r="E26" s="79">
        <v>5.7974299999999999E-2</v>
      </c>
      <c r="F26" s="79">
        <v>4.0685000000000001E-3</v>
      </c>
      <c r="G26" s="84">
        <v>0.1235837</v>
      </c>
      <c r="H26" s="78">
        <v>0.63652149999999996</v>
      </c>
      <c r="I26" s="79">
        <v>8.0435999999999997E-3</v>
      </c>
      <c r="J26" s="79">
        <v>0.1244965</v>
      </c>
      <c r="K26" s="79">
        <v>4.6861699999999999E-2</v>
      </c>
      <c r="L26" s="79">
        <v>6.6559000000000002E-3</v>
      </c>
      <c r="M26" s="84">
        <v>0.17742079999999999</v>
      </c>
      <c r="N26" s="78">
        <v>0.6729446</v>
      </c>
      <c r="O26" s="79">
        <v>1.0282100000000001E-2</v>
      </c>
      <c r="P26" s="79">
        <v>0.1051339</v>
      </c>
      <c r="Q26" s="79">
        <v>5.5610199999999999E-2</v>
      </c>
      <c r="R26" s="79">
        <v>3.8157999999999998E-3</v>
      </c>
      <c r="S26" s="84">
        <v>0.1522135</v>
      </c>
    </row>
    <row r="27" spans="1:19">
      <c r="A27" s="48" t="s">
        <v>138</v>
      </c>
      <c r="B27" s="78">
        <v>0.66516160000000002</v>
      </c>
      <c r="C27" s="79">
        <v>8.9934000000000004E-3</v>
      </c>
      <c r="D27" s="79">
        <v>0.13942860000000001</v>
      </c>
      <c r="E27" s="79">
        <v>5.7582099999999997E-2</v>
      </c>
      <c r="F27" s="79">
        <v>4.1097E-3</v>
      </c>
      <c r="G27" s="84">
        <v>0.12472469999999999</v>
      </c>
      <c r="H27" s="78">
        <v>0.63529880000000005</v>
      </c>
      <c r="I27" s="79">
        <v>8.0131999999999998E-3</v>
      </c>
      <c r="J27" s="79">
        <v>0.125721</v>
      </c>
      <c r="K27" s="79">
        <v>4.7508799999999997E-2</v>
      </c>
      <c r="L27" s="79">
        <v>6.7631999999999996E-3</v>
      </c>
      <c r="M27" s="84">
        <v>0.17669499999999999</v>
      </c>
      <c r="N27" s="78">
        <v>0.67026189999999997</v>
      </c>
      <c r="O27" s="79">
        <v>1.0031E-2</v>
      </c>
      <c r="P27" s="79">
        <v>0.10594240000000001</v>
      </c>
      <c r="Q27" s="79">
        <v>5.61643E-2</v>
      </c>
      <c r="R27" s="79">
        <v>3.8573000000000001E-3</v>
      </c>
      <c r="S27" s="84">
        <v>0.15374309999999999</v>
      </c>
    </row>
    <row r="28" spans="1:19">
      <c r="A28" s="48" t="s">
        <v>139</v>
      </c>
      <c r="B28" s="78">
        <v>0.66222579999999998</v>
      </c>
      <c r="C28" s="79">
        <v>8.9224000000000005E-3</v>
      </c>
      <c r="D28" s="79">
        <v>0.14112420000000001</v>
      </c>
      <c r="E28" s="79">
        <v>5.7097299999999997E-2</v>
      </c>
      <c r="F28" s="79">
        <v>4.1941000000000001E-3</v>
      </c>
      <c r="G28" s="84">
        <v>0.1264362</v>
      </c>
      <c r="H28" s="78">
        <v>0.63405719999999999</v>
      </c>
      <c r="I28" s="79">
        <v>7.9494000000000006E-3</v>
      </c>
      <c r="J28" s="79">
        <v>0.1219162</v>
      </c>
      <c r="K28" s="79">
        <v>4.8232900000000002E-2</v>
      </c>
      <c r="L28" s="79">
        <v>6.8146999999999999E-3</v>
      </c>
      <c r="M28" s="84">
        <v>0.18102960000000001</v>
      </c>
      <c r="N28" s="78">
        <v>0.66515219999999997</v>
      </c>
      <c r="O28" s="79">
        <v>1.02018E-2</v>
      </c>
      <c r="P28" s="79">
        <v>0.1057884</v>
      </c>
      <c r="Q28" s="79">
        <v>5.7442100000000003E-2</v>
      </c>
      <c r="R28" s="79">
        <v>3.9382000000000002E-3</v>
      </c>
      <c r="S28" s="84">
        <v>0.15747720000000001</v>
      </c>
    </row>
    <row r="29" spans="1:19">
      <c r="A29" s="48" t="s">
        <v>154</v>
      </c>
      <c r="B29" s="78">
        <v>0</v>
      </c>
      <c r="C29" s="79">
        <v>0</v>
      </c>
      <c r="D29" s="79">
        <v>0</v>
      </c>
      <c r="E29" s="79">
        <v>0</v>
      </c>
      <c r="F29" s="79">
        <v>0</v>
      </c>
      <c r="G29" s="84">
        <v>0</v>
      </c>
      <c r="H29" s="78">
        <v>0</v>
      </c>
      <c r="I29" s="79">
        <v>0</v>
      </c>
      <c r="J29" s="79">
        <v>0</v>
      </c>
      <c r="K29" s="79">
        <v>0</v>
      </c>
      <c r="L29" s="79">
        <v>0</v>
      </c>
      <c r="M29" s="84">
        <v>0</v>
      </c>
      <c r="N29" s="78">
        <v>0</v>
      </c>
      <c r="O29" s="79">
        <v>0</v>
      </c>
      <c r="P29" s="79">
        <v>0</v>
      </c>
      <c r="Q29" s="79">
        <v>0</v>
      </c>
      <c r="R29" s="79">
        <v>0</v>
      </c>
      <c r="S29" s="84">
        <v>0</v>
      </c>
    </row>
    <row r="30" spans="1:19">
      <c r="B30" s="75"/>
      <c r="C30" s="76"/>
      <c r="D30" s="76"/>
      <c r="E30" s="76"/>
      <c r="F30" s="76"/>
      <c r="G30" s="77"/>
      <c r="H30" s="75"/>
      <c r="I30" s="76"/>
      <c r="J30" s="76"/>
      <c r="K30" s="76"/>
      <c r="L30" s="76"/>
      <c r="M30" s="77"/>
      <c r="N30" s="75"/>
      <c r="O30" s="76"/>
      <c r="P30" s="76"/>
      <c r="Q30" s="76"/>
      <c r="R30" s="76"/>
      <c r="S30" s="77"/>
    </row>
    <row r="31" spans="1:19">
      <c r="A31" s="47" t="s">
        <v>140</v>
      </c>
      <c r="B31" s="75"/>
      <c r="C31" s="76"/>
      <c r="D31" s="76"/>
      <c r="E31" s="76"/>
      <c r="F31" s="76"/>
      <c r="G31" s="77"/>
      <c r="H31" s="75"/>
      <c r="I31" s="76"/>
      <c r="J31" s="76"/>
      <c r="K31" s="76"/>
      <c r="L31" s="76"/>
      <c r="M31" s="77"/>
      <c r="N31" s="75"/>
      <c r="O31" s="76"/>
      <c r="P31" s="76"/>
      <c r="Q31" s="76"/>
      <c r="R31" s="76"/>
      <c r="S31" s="77"/>
    </row>
    <row r="32" spans="1:19">
      <c r="A32" s="48" t="s">
        <v>150</v>
      </c>
      <c r="B32" s="78">
        <v>0.92315049999999998</v>
      </c>
      <c r="C32" s="79">
        <v>4.5100000000000001E-4</v>
      </c>
      <c r="D32" s="79">
        <v>6.1788900000000001E-2</v>
      </c>
      <c r="E32" s="79">
        <v>1.0228900000000001E-2</v>
      </c>
      <c r="F32" s="79">
        <v>1.2516000000000001E-3</v>
      </c>
      <c r="G32" s="84">
        <v>3.1291000000000001E-3</v>
      </c>
      <c r="H32" s="78">
        <v>0.88938689999999998</v>
      </c>
      <c r="I32" s="79">
        <v>4.3289000000000001E-3</v>
      </c>
      <c r="J32" s="79">
        <v>7.9254699999999997E-2</v>
      </c>
      <c r="K32" s="79">
        <v>1.88018E-2</v>
      </c>
      <c r="L32" s="79">
        <v>4.8833000000000001E-3</v>
      </c>
      <c r="M32" s="84">
        <v>3.3443000000000001E-3</v>
      </c>
      <c r="N32" s="78">
        <v>0.92792039999999998</v>
      </c>
      <c r="O32" s="79">
        <v>5.8054999999999999E-3</v>
      </c>
      <c r="P32" s="79">
        <v>5.4480300000000002E-2</v>
      </c>
      <c r="Q32" s="79">
        <v>7.3638000000000002E-3</v>
      </c>
      <c r="R32" s="79">
        <v>3.8039999999999998E-4</v>
      </c>
      <c r="S32" s="84">
        <v>4.0496999999999998E-3</v>
      </c>
    </row>
    <row r="33" spans="1:19">
      <c r="A33" s="48" t="s">
        <v>151</v>
      </c>
      <c r="B33" s="78">
        <v>0.88610610000000001</v>
      </c>
      <c r="C33" s="79">
        <v>1.8133E-2</v>
      </c>
      <c r="D33" s="79">
        <v>6.6381200000000001E-2</v>
      </c>
      <c r="E33" s="79">
        <v>1.5345299999999999E-2</v>
      </c>
      <c r="F33" s="79">
        <v>5.2899999999999998E-5</v>
      </c>
      <c r="G33" s="84">
        <v>1.3981499999999999E-2</v>
      </c>
      <c r="H33" s="78">
        <v>0.73904460000000005</v>
      </c>
      <c r="I33" s="79">
        <v>8.6020999999999997E-3</v>
      </c>
      <c r="J33" s="79">
        <v>6.3789399999999996E-2</v>
      </c>
      <c r="K33" s="79">
        <v>1.4876199999999999E-2</v>
      </c>
      <c r="L33" s="79">
        <v>1.3902999999999999E-3</v>
      </c>
      <c r="M33" s="84">
        <v>0.17229739999999999</v>
      </c>
      <c r="N33" s="78">
        <v>0.84596369999999999</v>
      </c>
      <c r="O33" s="79">
        <v>1.6655000000000001E-3</v>
      </c>
      <c r="P33" s="79">
        <v>8.4421300000000005E-2</v>
      </c>
      <c r="Q33" s="79">
        <v>9.7318999999999999E-3</v>
      </c>
      <c r="R33" s="79">
        <v>6.3458000000000004E-3</v>
      </c>
      <c r="S33" s="84">
        <v>5.1871800000000003E-2</v>
      </c>
    </row>
    <row r="34" spans="1:19">
      <c r="A34" s="48" t="s">
        <v>152</v>
      </c>
      <c r="B34" s="75"/>
      <c r="C34" s="76"/>
      <c r="D34" s="76"/>
      <c r="E34" s="76"/>
      <c r="F34" s="76"/>
      <c r="G34" s="77"/>
      <c r="H34" s="75"/>
      <c r="I34" s="76"/>
      <c r="J34" s="76"/>
      <c r="K34" s="76"/>
      <c r="L34" s="76"/>
      <c r="M34" s="77"/>
      <c r="N34" s="75"/>
      <c r="O34" s="76"/>
      <c r="P34" s="76"/>
      <c r="Q34" s="76"/>
      <c r="R34" s="76"/>
      <c r="S34" s="77"/>
    </row>
    <row r="35" spans="1:19">
      <c r="A35" s="48" t="s">
        <v>134</v>
      </c>
      <c r="B35" s="78">
        <v>0.68826339999999997</v>
      </c>
      <c r="C35" s="79">
        <v>1.07656E-2</v>
      </c>
      <c r="D35" s="79">
        <v>0.1152241</v>
      </c>
      <c r="E35" s="79">
        <v>9.8592700000000005E-2</v>
      </c>
      <c r="F35" s="79">
        <v>1.327E-4</v>
      </c>
      <c r="G35" s="84">
        <v>8.7021500000000002E-2</v>
      </c>
      <c r="H35" s="78">
        <v>0.90915069999999998</v>
      </c>
      <c r="I35" s="79">
        <v>7.1105999999999999E-3</v>
      </c>
      <c r="J35" s="79">
        <v>4.93725E-2</v>
      </c>
      <c r="K35" s="79">
        <v>4.6311E-3</v>
      </c>
      <c r="L35" s="79">
        <v>1.3707000000000001E-3</v>
      </c>
      <c r="M35" s="84">
        <v>2.8364400000000001E-2</v>
      </c>
      <c r="N35" s="78">
        <v>0.67763819999999997</v>
      </c>
      <c r="O35" s="79">
        <v>1.003E-3</v>
      </c>
      <c r="P35" s="79">
        <v>0.28073550000000003</v>
      </c>
      <c r="Q35" s="79">
        <v>7.3768000000000002E-3</v>
      </c>
      <c r="R35" s="79">
        <v>0</v>
      </c>
      <c r="S35" s="84">
        <v>3.3246400000000002E-2</v>
      </c>
    </row>
    <row r="36" spans="1:19">
      <c r="A36" s="48" t="s">
        <v>135</v>
      </c>
      <c r="B36" s="78">
        <v>0.75917800000000002</v>
      </c>
      <c r="C36" s="79">
        <v>6.7606000000000003E-3</v>
      </c>
      <c r="D36" s="79">
        <v>9.8372899999999999E-2</v>
      </c>
      <c r="E36" s="79">
        <v>5.3866499999999998E-2</v>
      </c>
      <c r="F36" s="79">
        <v>1.2015000000000001E-3</v>
      </c>
      <c r="G36" s="84">
        <v>8.0620499999999998E-2</v>
      </c>
      <c r="H36" s="78">
        <v>0.8954453</v>
      </c>
      <c r="I36" s="79">
        <v>4.2592999999999997E-3</v>
      </c>
      <c r="J36" s="79">
        <v>6.3134999999999997E-2</v>
      </c>
      <c r="K36" s="79">
        <v>4.3216000000000001E-3</v>
      </c>
      <c r="L36" s="79">
        <v>2.9938999999999999E-3</v>
      </c>
      <c r="M36" s="84">
        <v>2.9844900000000001E-2</v>
      </c>
      <c r="N36" s="78">
        <v>0.7204642</v>
      </c>
      <c r="O36" s="79">
        <v>1.5731E-3</v>
      </c>
      <c r="P36" s="79">
        <v>0.2172009</v>
      </c>
      <c r="Q36" s="79">
        <v>1.03637E-2</v>
      </c>
      <c r="R36" s="79">
        <v>1.488E-3</v>
      </c>
      <c r="S36" s="84">
        <v>4.8910099999999998E-2</v>
      </c>
    </row>
    <row r="37" spans="1:19">
      <c r="A37" s="48" t="s">
        <v>136</v>
      </c>
      <c r="B37" s="78">
        <v>0.80423500000000003</v>
      </c>
      <c r="C37" s="79">
        <v>5.2322000000000002E-3</v>
      </c>
      <c r="D37" s="79">
        <v>8.4018599999999999E-2</v>
      </c>
      <c r="E37" s="79">
        <v>6.0038500000000002E-2</v>
      </c>
      <c r="F37" s="79">
        <v>8.1209999999999995E-4</v>
      </c>
      <c r="G37" s="84">
        <v>4.5663500000000003E-2</v>
      </c>
      <c r="H37" s="78">
        <v>0.78714839999999997</v>
      </c>
      <c r="I37" s="79">
        <v>8.3999999999999995E-3</v>
      </c>
      <c r="J37" s="79">
        <v>8.3006399999999994E-2</v>
      </c>
      <c r="K37" s="79">
        <v>7.9413000000000001E-3</v>
      </c>
      <c r="L37" s="79">
        <v>1.9870000000000001E-3</v>
      </c>
      <c r="M37" s="84">
        <v>0.1115168</v>
      </c>
      <c r="N37" s="78">
        <v>0.82328559999999995</v>
      </c>
      <c r="O37" s="79">
        <v>4.5821000000000004E-3</v>
      </c>
      <c r="P37" s="79">
        <v>0.12593270000000001</v>
      </c>
      <c r="Q37" s="79">
        <v>1.00985E-2</v>
      </c>
      <c r="R37" s="79">
        <v>1.005E-3</v>
      </c>
      <c r="S37" s="84">
        <v>3.5096200000000001E-2</v>
      </c>
    </row>
    <row r="38" spans="1:19">
      <c r="A38" s="48" t="s">
        <v>153</v>
      </c>
      <c r="B38" s="75"/>
      <c r="C38" s="76"/>
      <c r="D38" s="76"/>
      <c r="E38" s="76"/>
      <c r="F38" s="76"/>
      <c r="G38" s="77"/>
      <c r="H38" s="75"/>
      <c r="I38" s="76"/>
      <c r="J38" s="76"/>
      <c r="K38" s="76"/>
      <c r="L38" s="76"/>
      <c r="M38" s="77"/>
      <c r="N38" s="75"/>
      <c r="O38" s="76"/>
      <c r="P38" s="76"/>
      <c r="Q38" s="76"/>
      <c r="R38" s="76"/>
      <c r="S38" s="77"/>
    </row>
    <row r="39" spans="1:19">
      <c r="A39" s="48" t="s">
        <v>137</v>
      </c>
      <c r="B39" s="78">
        <v>0.66956329999999997</v>
      </c>
      <c r="C39" s="79">
        <v>8.8534000000000009E-3</v>
      </c>
      <c r="D39" s="79">
        <v>0.13784579999999999</v>
      </c>
      <c r="E39" s="79">
        <v>5.7403799999999998E-2</v>
      </c>
      <c r="F39" s="79">
        <v>4.0311000000000001E-3</v>
      </c>
      <c r="G39" s="84">
        <v>0.1223026</v>
      </c>
      <c r="H39" s="78">
        <v>0.63866100000000003</v>
      </c>
      <c r="I39" s="79">
        <v>8.038E-3</v>
      </c>
      <c r="J39" s="79">
        <v>0.12422320000000001</v>
      </c>
      <c r="K39" s="79">
        <v>4.6163900000000001E-2</v>
      </c>
      <c r="L39" s="79">
        <v>6.5989999999999998E-3</v>
      </c>
      <c r="M39" s="84">
        <v>0.176315</v>
      </c>
      <c r="N39" s="78">
        <v>0.67696420000000002</v>
      </c>
      <c r="O39" s="79">
        <v>1.01566E-2</v>
      </c>
      <c r="P39" s="79">
        <v>0.104925</v>
      </c>
      <c r="Q39" s="79">
        <v>5.4614299999999998E-2</v>
      </c>
      <c r="R39" s="79">
        <v>3.771E-3</v>
      </c>
      <c r="S39" s="84">
        <v>0.1495689</v>
      </c>
    </row>
    <row r="40" spans="1:19">
      <c r="A40" s="48" t="s">
        <v>138</v>
      </c>
      <c r="B40" s="78">
        <v>0.66805700000000001</v>
      </c>
      <c r="C40" s="79">
        <v>8.9078999999999998E-3</v>
      </c>
      <c r="D40" s="79">
        <v>0.13839070000000001</v>
      </c>
      <c r="E40" s="79">
        <v>5.7808900000000003E-2</v>
      </c>
      <c r="F40" s="79">
        <v>4.0514000000000001E-3</v>
      </c>
      <c r="G40" s="84">
        <v>0.12278409999999999</v>
      </c>
      <c r="H40" s="78">
        <v>0.63673559999999996</v>
      </c>
      <c r="I40" s="79">
        <v>8.0858000000000006E-3</v>
      </c>
      <c r="J40" s="79">
        <v>0.1246144</v>
      </c>
      <c r="K40" s="79">
        <v>4.6493800000000002E-2</v>
      </c>
      <c r="L40" s="79">
        <v>6.6169000000000002E-3</v>
      </c>
      <c r="M40" s="84">
        <v>0.17745359999999999</v>
      </c>
      <c r="N40" s="78">
        <v>0.67617130000000003</v>
      </c>
      <c r="O40" s="79">
        <v>1.0234099999999999E-2</v>
      </c>
      <c r="P40" s="79">
        <v>0.10440290000000001</v>
      </c>
      <c r="Q40" s="79">
        <v>5.5013199999999998E-2</v>
      </c>
      <c r="R40" s="79">
        <v>3.7799000000000001E-3</v>
      </c>
      <c r="S40" s="84">
        <v>0.1503987</v>
      </c>
    </row>
    <row r="41" spans="1:19">
      <c r="A41" s="48" t="s">
        <v>139</v>
      </c>
      <c r="B41" s="78">
        <v>0.6648501</v>
      </c>
      <c r="C41" s="79">
        <v>9.0004000000000004E-3</v>
      </c>
      <c r="D41" s="79">
        <v>0.13960259999999999</v>
      </c>
      <c r="E41" s="79">
        <v>5.7653900000000001E-2</v>
      </c>
      <c r="F41" s="79">
        <v>4.1148000000000001E-3</v>
      </c>
      <c r="G41" s="84">
        <v>0.12477820000000001</v>
      </c>
      <c r="H41" s="78">
        <v>0.63446829999999999</v>
      </c>
      <c r="I41" s="79">
        <v>8.0173999999999992E-3</v>
      </c>
      <c r="J41" s="79">
        <v>0.12538850000000001</v>
      </c>
      <c r="K41" s="79">
        <v>4.7426599999999999E-2</v>
      </c>
      <c r="L41" s="79">
        <v>6.7498999999999997E-3</v>
      </c>
      <c r="M41" s="84">
        <v>0.1779492</v>
      </c>
      <c r="N41" s="78">
        <v>0.67135239999999996</v>
      </c>
      <c r="O41" s="79">
        <v>1.02889E-2</v>
      </c>
      <c r="P41" s="79">
        <v>0.1056885</v>
      </c>
      <c r="Q41" s="79">
        <v>5.59015E-2</v>
      </c>
      <c r="R41" s="79">
        <v>3.8435000000000001E-3</v>
      </c>
      <c r="S41" s="84">
        <v>0.15292520000000001</v>
      </c>
    </row>
    <row r="42" spans="1:19">
      <c r="A42" s="48" t="s">
        <v>154</v>
      </c>
      <c r="B42" s="78">
        <v>0</v>
      </c>
      <c r="C42" s="79">
        <v>0</v>
      </c>
      <c r="D42" s="79">
        <v>0</v>
      </c>
      <c r="E42" s="79">
        <v>0</v>
      </c>
      <c r="F42" s="79">
        <v>0</v>
      </c>
      <c r="G42" s="84">
        <v>0</v>
      </c>
      <c r="H42" s="78">
        <v>0</v>
      </c>
      <c r="I42" s="79">
        <v>0</v>
      </c>
      <c r="J42" s="79">
        <v>0</v>
      </c>
      <c r="K42" s="79">
        <v>0</v>
      </c>
      <c r="L42" s="79">
        <v>0</v>
      </c>
      <c r="M42" s="84">
        <v>0</v>
      </c>
      <c r="N42" s="78">
        <v>0</v>
      </c>
      <c r="O42" s="79">
        <v>0</v>
      </c>
      <c r="P42" s="79">
        <v>0</v>
      </c>
      <c r="Q42" s="79">
        <v>0</v>
      </c>
      <c r="R42" s="79">
        <v>0</v>
      </c>
      <c r="S42" s="84">
        <v>0</v>
      </c>
    </row>
    <row r="43" spans="1:19">
      <c r="B43" s="75"/>
      <c r="C43" s="76"/>
      <c r="D43" s="76"/>
      <c r="E43" s="76"/>
      <c r="F43" s="76"/>
      <c r="G43" s="77"/>
      <c r="H43" s="75"/>
      <c r="I43" s="76"/>
      <c r="J43" s="76"/>
      <c r="K43" s="76"/>
      <c r="L43" s="76"/>
      <c r="M43" s="77"/>
      <c r="N43" s="75"/>
      <c r="O43" s="76"/>
      <c r="P43" s="76"/>
      <c r="Q43" s="76"/>
      <c r="R43" s="76"/>
      <c r="S43" s="77"/>
    </row>
    <row r="44" spans="1:19">
      <c r="A44" s="47" t="s">
        <v>131</v>
      </c>
      <c r="B44" s="75"/>
      <c r="C44" s="76"/>
      <c r="D44" s="76"/>
      <c r="E44" s="76"/>
      <c r="F44" s="76"/>
      <c r="G44" s="77"/>
      <c r="H44" s="75"/>
      <c r="I44" s="76"/>
      <c r="J44" s="76"/>
      <c r="K44" s="76"/>
      <c r="L44" s="76"/>
      <c r="M44" s="77"/>
      <c r="N44" s="75"/>
      <c r="O44" s="76"/>
      <c r="P44" s="76"/>
      <c r="Q44" s="76"/>
      <c r="R44" s="76"/>
      <c r="S44" s="77"/>
    </row>
    <row r="45" spans="1:19">
      <c r="A45" s="48" t="s">
        <v>150</v>
      </c>
      <c r="B45" s="78">
        <v>0.87737069999999995</v>
      </c>
      <c r="C45" s="79">
        <v>9.3808999999999993E-3</v>
      </c>
      <c r="D45" s="79">
        <v>7.2442300000000001E-2</v>
      </c>
      <c r="E45" s="79">
        <v>2.6139099999999998E-2</v>
      </c>
      <c r="F45" s="79">
        <v>3.9550000000000002E-4</v>
      </c>
      <c r="G45" s="84">
        <v>1.4271499999999999E-2</v>
      </c>
      <c r="H45" s="78">
        <v>0.86562530000000004</v>
      </c>
      <c r="I45" s="79">
        <v>1.00222E-2</v>
      </c>
      <c r="J45" s="79">
        <v>7.1048700000000006E-2</v>
      </c>
      <c r="K45" s="79">
        <v>1.9261E-2</v>
      </c>
      <c r="L45" s="79">
        <v>2.4897000000000001E-3</v>
      </c>
      <c r="M45" s="84">
        <v>3.1553200000000003E-2</v>
      </c>
      <c r="N45" s="78">
        <v>0.90662640000000005</v>
      </c>
      <c r="O45" s="79">
        <v>2.7761000000000001E-3</v>
      </c>
      <c r="P45" s="79">
        <v>5.68088E-2</v>
      </c>
      <c r="Q45" s="79">
        <v>1.5962899999999999E-2</v>
      </c>
      <c r="R45" s="79">
        <v>3.8841000000000001E-3</v>
      </c>
      <c r="S45" s="84">
        <v>1.39419E-2</v>
      </c>
    </row>
    <row r="46" spans="1:19">
      <c r="A46" s="48" t="s">
        <v>151</v>
      </c>
      <c r="B46" s="78">
        <v>0.71517960000000003</v>
      </c>
      <c r="C46" s="79">
        <v>1.50908E-2</v>
      </c>
      <c r="D46" s="79">
        <v>0.1145607</v>
      </c>
      <c r="E46" s="79">
        <v>4.7394600000000002E-2</v>
      </c>
      <c r="F46" s="79">
        <v>1.5179E-3</v>
      </c>
      <c r="G46" s="84">
        <v>0.1062563</v>
      </c>
      <c r="H46" s="78">
        <v>0.68531109999999995</v>
      </c>
      <c r="I46" s="79">
        <v>7.6426000000000003E-3</v>
      </c>
      <c r="J46" s="79">
        <v>0.13545840000000001</v>
      </c>
      <c r="K46" s="79">
        <v>1.77888E-2</v>
      </c>
      <c r="L46" s="79">
        <v>1.9580999999999999E-3</v>
      </c>
      <c r="M46" s="84">
        <v>0.151841</v>
      </c>
      <c r="N46" s="78">
        <v>0.77735240000000005</v>
      </c>
      <c r="O46" s="79">
        <v>8.7493999999999992E-3</v>
      </c>
      <c r="P46" s="79">
        <v>0.12689919999999999</v>
      </c>
      <c r="Q46" s="79">
        <v>2.0201899999999998E-2</v>
      </c>
      <c r="R46" s="79">
        <v>1.5786000000000001E-3</v>
      </c>
      <c r="S46" s="84">
        <v>6.5218499999999999E-2</v>
      </c>
    </row>
    <row r="47" spans="1:19">
      <c r="A47" s="48" t="s">
        <v>152</v>
      </c>
      <c r="B47" s="75"/>
      <c r="C47" s="76"/>
      <c r="D47" s="76"/>
      <c r="E47" s="76"/>
      <c r="F47" s="76"/>
      <c r="G47" s="77"/>
      <c r="H47" s="75"/>
      <c r="I47" s="76"/>
      <c r="J47" s="76"/>
      <c r="K47" s="76"/>
      <c r="L47" s="76"/>
      <c r="M47" s="77"/>
      <c r="N47" s="75"/>
      <c r="O47" s="76"/>
      <c r="P47" s="76"/>
      <c r="Q47" s="76"/>
      <c r="R47" s="76"/>
      <c r="S47" s="77"/>
    </row>
    <row r="48" spans="1:19">
      <c r="A48" s="48" t="s">
        <v>134</v>
      </c>
      <c r="B48" s="78">
        <v>0.60644540000000002</v>
      </c>
      <c r="C48" s="79">
        <v>7.9929000000000007E-3</v>
      </c>
      <c r="D48" s="79">
        <v>0.19191</v>
      </c>
      <c r="E48" s="79">
        <v>8.6984000000000002E-3</v>
      </c>
      <c r="F48" s="79">
        <v>2.5270000000000002E-4</v>
      </c>
      <c r="G48" s="84">
        <v>0.1847008</v>
      </c>
      <c r="H48" s="78">
        <v>0.76902870000000001</v>
      </c>
      <c r="I48" s="79">
        <v>7.9357999999999998E-3</v>
      </c>
      <c r="J48" s="79">
        <v>0.1404272</v>
      </c>
      <c r="K48" s="79">
        <v>1.2500900000000001E-2</v>
      </c>
      <c r="L48" s="79">
        <v>7.0560000000000002E-4</v>
      </c>
      <c r="M48" s="84">
        <v>6.9401900000000002E-2</v>
      </c>
      <c r="N48" s="78">
        <v>0.73751350000000004</v>
      </c>
      <c r="O48" s="79">
        <v>9.5014999999999995E-3</v>
      </c>
      <c r="P48" s="79">
        <v>4.83636E-2</v>
      </c>
      <c r="Q48" s="79">
        <v>2.7208900000000001E-2</v>
      </c>
      <c r="R48" s="79">
        <v>0</v>
      </c>
      <c r="S48" s="84">
        <v>0.1774125</v>
      </c>
    </row>
    <row r="49" spans="1:19">
      <c r="A49" s="48" t="s">
        <v>135</v>
      </c>
      <c r="B49" s="78">
        <v>0.69206610000000002</v>
      </c>
      <c r="C49" s="79">
        <v>1.03791E-2</v>
      </c>
      <c r="D49" s="79">
        <v>0.15972239999999999</v>
      </c>
      <c r="E49" s="79">
        <v>2.2202199999999998E-2</v>
      </c>
      <c r="F49" s="79">
        <v>3.7621E-3</v>
      </c>
      <c r="G49" s="84">
        <v>0.1118682</v>
      </c>
      <c r="H49" s="78">
        <v>0.73131579999999996</v>
      </c>
      <c r="I49" s="79">
        <v>1.1027500000000001E-2</v>
      </c>
      <c r="J49" s="79">
        <v>0.1245271</v>
      </c>
      <c r="K49" s="79">
        <v>2.6954700000000002E-2</v>
      </c>
      <c r="L49" s="79">
        <v>1.4819E-3</v>
      </c>
      <c r="M49" s="84">
        <v>0.10469299999999999</v>
      </c>
      <c r="N49" s="78">
        <v>0.73766549999999997</v>
      </c>
      <c r="O49" s="79">
        <v>1.35519E-2</v>
      </c>
      <c r="P49" s="79">
        <v>6.4575999999999995E-2</v>
      </c>
      <c r="Q49" s="79">
        <v>4.6964800000000001E-2</v>
      </c>
      <c r="R49" s="79">
        <v>6.803E-4</v>
      </c>
      <c r="S49" s="84">
        <v>0.1365615</v>
      </c>
    </row>
    <row r="50" spans="1:19">
      <c r="A50" s="48" t="s">
        <v>136</v>
      </c>
      <c r="B50" s="78">
        <v>0.71298209999999995</v>
      </c>
      <c r="C50" s="79">
        <v>7.8399000000000003E-3</v>
      </c>
      <c r="D50" s="79">
        <v>0.1294496</v>
      </c>
      <c r="E50" s="79">
        <v>4.2242300000000003E-2</v>
      </c>
      <c r="F50" s="79">
        <v>4.3447E-3</v>
      </c>
      <c r="G50" s="84">
        <v>0.10314130000000001</v>
      </c>
      <c r="H50" s="78">
        <v>0.72270939999999995</v>
      </c>
      <c r="I50" s="79">
        <v>9.0822000000000003E-3</v>
      </c>
      <c r="J50" s="79">
        <v>0.10469000000000001</v>
      </c>
      <c r="K50" s="79">
        <v>2.94571E-2</v>
      </c>
      <c r="L50" s="79">
        <v>1.8286000000000001E-3</v>
      </c>
      <c r="M50" s="84">
        <v>0.13223270000000001</v>
      </c>
      <c r="N50" s="78">
        <v>0.74399579999999998</v>
      </c>
      <c r="O50" s="79">
        <v>2.5322299999999999E-2</v>
      </c>
      <c r="P50" s="79">
        <v>6.8002400000000005E-2</v>
      </c>
      <c r="Q50" s="79">
        <v>3.3340099999999998E-2</v>
      </c>
      <c r="R50" s="79">
        <v>1.8898000000000001E-3</v>
      </c>
      <c r="S50" s="84">
        <v>0.1274496</v>
      </c>
    </row>
    <row r="51" spans="1:19">
      <c r="A51" s="48" t="s">
        <v>153</v>
      </c>
      <c r="B51" s="75"/>
      <c r="C51" s="76"/>
      <c r="D51" s="76"/>
      <c r="E51" s="76"/>
      <c r="F51" s="76"/>
      <c r="G51" s="77"/>
      <c r="H51" s="75"/>
      <c r="I51" s="76"/>
      <c r="J51" s="76"/>
      <c r="K51" s="76"/>
      <c r="L51" s="76"/>
      <c r="M51" s="77"/>
      <c r="N51" s="75"/>
      <c r="O51" s="76"/>
      <c r="P51" s="76"/>
      <c r="Q51" s="76"/>
      <c r="R51" s="76"/>
      <c r="S51" s="77"/>
    </row>
    <row r="52" spans="1:19">
      <c r="A52" s="48" t="s">
        <v>137</v>
      </c>
      <c r="B52" s="78">
        <v>0.6523331</v>
      </c>
      <c r="C52" s="79">
        <v>8.1314000000000004E-3</v>
      </c>
      <c r="D52" s="79">
        <v>0.1430969</v>
      </c>
      <c r="E52" s="79">
        <v>6.2699400000000002E-2</v>
      </c>
      <c r="F52" s="79">
        <v>4.7751E-3</v>
      </c>
      <c r="G52" s="84">
        <v>0.12896389999999999</v>
      </c>
      <c r="H52" s="78">
        <v>0.6105389</v>
      </c>
      <c r="I52" s="79">
        <v>7.7992000000000001E-3</v>
      </c>
      <c r="J52" s="79">
        <v>0.12382310000000001</v>
      </c>
      <c r="K52" s="79">
        <v>5.2649899999999999E-2</v>
      </c>
      <c r="L52" s="79">
        <v>7.6943999999999997E-3</v>
      </c>
      <c r="M52" s="84">
        <v>0.19749449999999999</v>
      </c>
      <c r="N52" s="78">
        <v>0.64604189999999995</v>
      </c>
      <c r="O52" s="79">
        <v>1.06088E-2</v>
      </c>
      <c r="P52" s="79">
        <v>0.1083086</v>
      </c>
      <c r="Q52" s="79">
        <v>6.1799100000000003E-2</v>
      </c>
      <c r="R52" s="79">
        <v>4.2827999999999998E-3</v>
      </c>
      <c r="S52" s="84">
        <v>0.16895869999999999</v>
      </c>
    </row>
    <row r="53" spans="1:19">
      <c r="A53" s="48" t="s">
        <v>138</v>
      </c>
      <c r="B53" s="78">
        <v>0.64746239999999999</v>
      </c>
      <c r="C53" s="79">
        <v>7.9553999999999996E-3</v>
      </c>
      <c r="D53" s="79">
        <v>0.14381189999999999</v>
      </c>
      <c r="E53" s="79">
        <v>6.3584799999999997E-2</v>
      </c>
      <c r="F53" s="79">
        <v>4.6689000000000001E-3</v>
      </c>
      <c r="G53" s="84">
        <v>0.13251660000000001</v>
      </c>
      <c r="H53" s="78">
        <v>0.60723450000000001</v>
      </c>
      <c r="I53" s="79">
        <v>7.5922000000000003E-3</v>
      </c>
      <c r="J53" s="79">
        <v>0.1242579</v>
      </c>
      <c r="K53" s="79">
        <v>5.3166699999999997E-2</v>
      </c>
      <c r="L53" s="79">
        <v>7.8980000000000005E-3</v>
      </c>
      <c r="M53" s="84">
        <v>0.19985069999999999</v>
      </c>
      <c r="N53" s="78">
        <v>0.64339829999999998</v>
      </c>
      <c r="O53" s="79">
        <v>1.0391900000000001E-2</v>
      </c>
      <c r="P53" s="79">
        <v>0.109039</v>
      </c>
      <c r="Q53" s="79">
        <v>6.1581700000000003E-2</v>
      </c>
      <c r="R53" s="79">
        <v>4.3642999999999998E-3</v>
      </c>
      <c r="S53" s="84">
        <v>0.17122470000000001</v>
      </c>
    </row>
    <row r="54" spans="1:19">
      <c r="A54" s="48" t="s">
        <v>139</v>
      </c>
      <c r="B54" s="78">
        <v>0.64139480000000004</v>
      </c>
      <c r="C54" s="79">
        <v>8.1685000000000004E-3</v>
      </c>
      <c r="D54" s="79">
        <v>0.1472202</v>
      </c>
      <c r="E54" s="79">
        <v>6.3388700000000006E-2</v>
      </c>
      <c r="F54" s="79">
        <v>4.6433999999999998E-3</v>
      </c>
      <c r="G54" s="84">
        <v>0.13518430000000001</v>
      </c>
      <c r="H54" s="78">
        <v>0.59992190000000001</v>
      </c>
      <c r="I54" s="79">
        <v>7.626E-3</v>
      </c>
      <c r="J54" s="79">
        <v>0.12698409999999999</v>
      </c>
      <c r="K54" s="79">
        <v>5.46168E-2</v>
      </c>
      <c r="L54" s="79">
        <v>8.2897000000000005E-3</v>
      </c>
      <c r="M54" s="84">
        <v>0.2025614</v>
      </c>
      <c r="N54" s="78">
        <v>0.6360751</v>
      </c>
      <c r="O54" s="79">
        <v>8.5939999999999992E-3</v>
      </c>
      <c r="P54" s="79">
        <v>0.11163190000000001</v>
      </c>
      <c r="Q54" s="79">
        <v>6.4415399999999998E-2</v>
      </c>
      <c r="R54" s="79">
        <v>4.4548000000000001E-3</v>
      </c>
      <c r="S54" s="84">
        <v>0.1748287</v>
      </c>
    </row>
    <row r="55" spans="1:19" ht="16" thickBot="1">
      <c r="A55" s="48" t="s">
        <v>154</v>
      </c>
      <c r="B55" s="83">
        <v>0</v>
      </c>
      <c r="C55" s="85">
        <v>0</v>
      </c>
      <c r="D55" s="85">
        <v>0</v>
      </c>
      <c r="E55" s="85">
        <v>0</v>
      </c>
      <c r="F55" s="85">
        <v>0</v>
      </c>
      <c r="G55" s="86">
        <v>0</v>
      </c>
      <c r="H55" s="83">
        <v>0</v>
      </c>
      <c r="I55" s="85">
        <v>0</v>
      </c>
      <c r="J55" s="85">
        <v>0</v>
      </c>
      <c r="K55" s="85">
        <v>0</v>
      </c>
      <c r="L55" s="85">
        <v>0</v>
      </c>
      <c r="M55" s="86">
        <v>0</v>
      </c>
      <c r="N55" s="83">
        <v>0</v>
      </c>
      <c r="O55" s="85">
        <v>0</v>
      </c>
      <c r="P55" s="85">
        <v>0</v>
      </c>
      <c r="Q55" s="85">
        <v>0</v>
      </c>
      <c r="R55" s="85">
        <v>0</v>
      </c>
      <c r="S55" s="86">
        <v>0</v>
      </c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83"/>
  <sheetViews>
    <sheetView topLeftCell="A37" zoomScale="80" zoomScaleNormal="80" workbookViewId="0">
      <pane xSplit="1" topLeftCell="H1" activePane="topRight" state="frozen"/>
      <selection pane="topRight" activeCell="P60" sqref="P60"/>
    </sheetView>
  </sheetViews>
  <sheetFormatPr defaultColWidth="11" defaultRowHeight="15.5"/>
  <cols>
    <col min="1" max="1" width="54.25" style="48" customWidth="1"/>
    <col min="2" max="16384" width="11" style="48"/>
  </cols>
  <sheetData>
    <row r="1" spans="1:19" ht="16" thickBot="1">
      <c r="A1" s="47" t="s">
        <v>178</v>
      </c>
      <c r="B1" s="48">
        <v>1</v>
      </c>
      <c r="C1" s="48">
        <v>2</v>
      </c>
      <c r="D1" s="48">
        <v>3</v>
      </c>
      <c r="E1" s="48">
        <v>4</v>
      </c>
      <c r="F1" s="48">
        <v>5</v>
      </c>
      <c r="G1" s="48">
        <v>6</v>
      </c>
      <c r="H1" s="48">
        <v>1</v>
      </c>
      <c r="I1" s="48">
        <v>2</v>
      </c>
      <c r="J1" s="48">
        <v>3</v>
      </c>
      <c r="K1" s="48">
        <v>4</v>
      </c>
      <c r="L1" s="48">
        <v>5</v>
      </c>
      <c r="M1" s="48">
        <v>6</v>
      </c>
      <c r="N1" s="48">
        <v>1</v>
      </c>
      <c r="O1" s="48">
        <v>2</v>
      </c>
      <c r="P1" s="48">
        <v>3</v>
      </c>
      <c r="Q1" s="48">
        <v>4</v>
      </c>
      <c r="R1" s="48">
        <v>5</v>
      </c>
      <c r="S1" s="48">
        <v>6</v>
      </c>
    </row>
    <row r="2" spans="1:19">
      <c r="A2" s="49"/>
      <c r="B2" s="119">
        <v>2016</v>
      </c>
      <c r="C2" s="120"/>
      <c r="D2" s="120"/>
      <c r="E2" s="120"/>
      <c r="F2" s="120"/>
      <c r="G2" s="121"/>
      <c r="H2" s="119">
        <v>2017</v>
      </c>
      <c r="I2" s="120"/>
      <c r="J2" s="120"/>
      <c r="K2" s="120"/>
      <c r="L2" s="120"/>
      <c r="M2" s="120"/>
      <c r="N2" s="119">
        <v>2018</v>
      </c>
      <c r="O2" s="120"/>
      <c r="P2" s="120"/>
      <c r="Q2" s="120"/>
      <c r="R2" s="120"/>
      <c r="S2" s="121"/>
    </row>
    <row r="3" spans="1:19">
      <c r="A3" s="50"/>
      <c r="B3" s="51" t="s">
        <v>125</v>
      </c>
      <c r="C3" s="52" t="s">
        <v>126</v>
      </c>
      <c r="D3" s="52" t="s">
        <v>127</v>
      </c>
      <c r="E3" s="52" t="s">
        <v>15</v>
      </c>
      <c r="F3" s="52" t="s">
        <v>128</v>
      </c>
      <c r="G3" s="53" t="s">
        <v>129</v>
      </c>
      <c r="H3" s="51" t="s">
        <v>125</v>
      </c>
      <c r="I3" s="52" t="s">
        <v>126</v>
      </c>
      <c r="J3" s="52" t="s">
        <v>127</v>
      </c>
      <c r="K3" s="52" t="s">
        <v>15</v>
      </c>
      <c r="L3" s="52" t="s">
        <v>128</v>
      </c>
      <c r="M3" s="52" t="s">
        <v>129</v>
      </c>
      <c r="N3" s="51" t="s">
        <v>125</v>
      </c>
      <c r="O3" s="52" t="s">
        <v>126</v>
      </c>
      <c r="P3" s="52" t="s">
        <v>127</v>
      </c>
      <c r="Q3" s="52" t="s">
        <v>15</v>
      </c>
      <c r="R3" s="52" t="s">
        <v>128</v>
      </c>
      <c r="S3" s="53" t="s">
        <v>129</v>
      </c>
    </row>
    <row r="4" spans="1:19">
      <c r="A4" s="54" t="s">
        <v>77</v>
      </c>
      <c r="B4" s="55"/>
      <c r="C4" s="56"/>
      <c r="D4" s="56"/>
      <c r="E4" s="56"/>
      <c r="F4" s="56"/>
      <c r="G4" s="57"/>
      <c r="H4" s="55"/>
      <c r="I4" s="56"/>
      <c r="J4" s="56"/>
      <c r="K4" s="56"/>
      <c r="L4" s="56"/>
      <c r="M4" s="56"/>
      <c r="N4" s="55"/>
      <c r="O4" s="56"/>
      <c r="P4" s="56"/>
      <c r="Q4" s="56"/>
      <c r="R4" s="56"/>
      <c r="S4" s="57"/>
    </row>
    <row r="5" spans="1:19">
      <c r="A5" s="47" t="s">
        <v>132</v>
      </c>
      <c r="B5" s="55"/>
      <c r="C5" s="56"/>
      <c r="D5" s="56"/>
      <c r="E5" s="56"/>
      <c r="F5" s="56"/>
      <c r="G5" s="57"/>
      <c r="H5" s="55"/>
      <c r="I5" s="56"/>
      <c r="J5" s="56"/>
      <c r="K5" s="56"/>
      <c r="L5" s="56"/>
      <c r="M5" s="56"/>
      <c r="N5" s="55"/>
      <c r="O5" s="56"/>
      <c r="P5" s="56"/>
      <c r="Q5" s="56"/>
      <c r="R5" s="56"/>
      <c r="S5" s="57"/>
    </row>
    <row r="6" spans="1:19">
      <c r="A6" s="48" t="s">
        <v>0</v>
      </c>
      <c r="B6" s="75">
        <v>0.62123379999999995</v>
      </c>
      <c r="C6" s="76">
        <v>9.8659999999999998E-3</v>
      </c>
      <c r="D6" s="76">
        <v>0.15857450000000001</v>
      </c>
      <c r="E6" s="76">
        <v>5.21205E-2</v>
      </c>
      <c r="F6" s="76">
        <v>4.0929E-3</v>
      </c>
      <c r="G6" s="77">
        <v>0.15411230000000001</v>
      </c>
      <c r="H6" s="75">
        <v>0.5935414</v>
      </c>
      <c r="I6" s="75">
        <v>6.8861E-3</v>
      </c>
      <c r="J6" s="75">
        <v>0.1247176</v>
      </c>
      <c r="K6" s="75">
        <v>3.4270399999999999E-2</v>
      </c>
      <c r="L6" s="75">
        <v>3.8189000000000001E-3</v>
      </c>
      <c r="M6" s="75">
        <v>0.23676559999999999</v>
      </c>
      <c r="N6" s="75">
        <v>0.63141760000000002</v>
      </c>
      <c r="O6" s="75">
        <v>9.8288000000000004E-3</v>
      </c>
      <c r="P6" s="75">
        <v>0.112542</v>
      </c>
      <c r="Q6" s="75">
        <v>4.2841400000000002E-2</v>
      </c>
      <c r="R6" s="75">
        <v>4.0197999999999996E-3</v>
      </c>
      <c r="S6" s="137">
        <v>0.19935050000000001</v>
      </c>
    </row>
    <row r="7" spans="1:19">
      <c r="A7" s="48" t="s">
        <v>1</v>
      </c>
      <c r="B7" s="75">
        <v>0.60400430000000005</v>
      </c>
      <c r="C7" s="76">
        <v>9.8394999999999993E-3</v>
      </c>
      <c r="D7" s="76">
        <v>0.16792869999999999</v>
      </c>
      <c r="E7" s="76">
        <v>5.4410800000000002E-2</v>
      </c>
      <c r="F7" s="76">
        <v>4.2154000000000002E-3</v>
      </c>
      <c r="G7" s="77">
        <v>0.1596013</v>
      </c>
      <c r="H7" s="75">
        <v>0.57411350000000005</v>
      </c>
      <c r="I7" s="75">
        <v>7.3054000000000001E-3</v>
      </c>
      <c r="J7" s="75">
        <v>0.1227767</v>
      </c>
      <c r="K7" s="75">
        <v>3.0675999999999998E-2</v>
      </c>
      <c r="L7" s="75">
        <v>3.8433999999999999E-3</v>
      </c>
      <c r="M7" s="75">
        <v>0.26128489999999999</v>
      </c>
      <c r="N7" s="75">
        <v>0.61250199999999999</v>
      </c>
      <c r="O7" s="75">
        <v>9.2367000000000005E-3</v>
      </c>
      <c r="P7" s="75">
        <v>0.11366370000000001</v>
      </c>
      <c r="Q7" s="75">
        <v>4.4535699999999998E-2</v>
      </c>
      <c r="R7" s="75">
        <v>4.0949000000000003E-3</v>
      </c>
      <c r="S7" s="137">
        <v>0.21596699999999999</v>
      </c>
    </row>
    <row r="8" spans="1:19">
      <c r="A8" s="48" t="s">
        <v>2</v>
      </c>
      <c r="B8" s="75">
        <v>0.58595929999999996</v>
      </c>
      <c r="C8" s="76">
        <v>8.5831999999999992E-3</v>
      </c>
      <c r="D8" s="76">
        <v>0.17798320000000001</v>
      </c>
      <c r="E8" s="76">
        <v>5.9294899999999998E-2</v>
      </c>
      <c r="F8" s="76">
        <v>3.4791000000000002E-3</v>
      </c>
      <c r="G8" s="77">
        <v>0.1647004</v>
      </c>
      <c r="H8" s="75">
        <v>0.55677049999999995</v>
      </c>
      <c r="I8" s="75">
        <v>7.3324000000000002E-3</v>
      </c>
      <c r="J8" s="75">
        <v>0.1240566</v>
      </c>
      <c r="K8" s="75">
        <v>3.0583699999999998E-2</v>
      </c>
      <c r="L8" s="75">
        <v>2.7739000000000002E-3</v>
      </c>
      <c r="M8" s="75">
        <v>0.27848289999999998</v>
      </c>
      <c r="N8" s="75">
        <v>0.60268460000000001</v>
      </c>
      <c r="O8" s="75">
        <v>8.8978000000000008E-3</v>
      </c>
      <c r="P8" s="75">
        <v>0.1128627</v>
      </c>
      <c r="Q8" s="75">
        <v>4.3242200000000001E-2</v>
      </c>
      <c r="R8" s="75">
        <v>4.2458000000000001E-3</v>
      </c>
      <c r="S8" s="137">
        <v>0.22806679999999999</v>
      </c>
    </row>
    <row r="9" spans="1:19">
      <c r="A9" s="48" t="s">
        <v>3</v>
      </c>
      <c r="B9" s="75">
        <v>0.54521450000000005</v>
      </c>
      <c r="C9" s="76">
        <v>8.3560000000000006E-3</v>
      </c>
      <c r="D9" s="76">
        <v>0.18083859999999999</v>
      </c>
      <c r="E9" s="76">
        <v>6.24346E-2</v>
      </c>
      <c r="F9" s="76">
        <v>2.7528000000000001E-3</v>
      </c>
      <c r="G9" s="77">
        <v>0.20040350000000001</v>
      </c>
      <c r="H9" s="75">
        <v>0.53001770000000004</v>
      </c>
      <c r="I9" s="75">
        <v>5.5945999999999999E-3</v>
      </c>
      <c r="J9" s="75">
        <v>0.11991599999999999</v>
      </c>
      <c r="K9" s="75">
        <v>1.8711999999999999E-2</v>
      </c>
      <c r="L9" s="75">
        <v>1.8971999999999999E-3</v>
      </c>
      <c r="M9" s="75">
        <v>0.3238626</v>
      </c>
      <c r="N9" s="75">
        <v>0.55617970000000005</v>
      </c>
      <c r="O9" s="75">
        <v>1.06509E-2</v>
      </c>
      <c r="P9" s="75">
        <v>0.10479719999999999</v>
      </c>
      <c r="Q9" s="75">
        <v>4.1244400000000001E-2</v>
      </c>
      <c r="R9" s="75">
        <v>4.5168999999999999E-3</v>
      </c>
      <c r="S9" s="137">
        <v>0.2826108</v>
      </c>
    </row>
    <row r="10" spans="1:19">
      <c r="B10" s="75"/>
      <c r="C10" s="76"/>
      <c r="D10" s="76"/>
      <c r="E10" s="76"/>
      <c r="F10" s="76"/>
      <c r="G10" s="77"/>
      <c r="H10" s="75"/>
      <c r="I10" s="71"/>
      <c r="J10" s="71"/>
      <c r="K10" s="71"/>
      <c r="L10" s="71"/>
      <c r="M10" s="76"/>
      <c r="N10" s="75"/>
      <c r="O10" s="76"/>
      <c r="P10" s="76"/>
      <c r="Q10" s="76"/>
      <c r="R10" s="76"/>
      <c r="S10" s="77"/>
    </row>
    <row r="11" spans="1:19">
      <c r="A11" s="47" t="s">
        <v>133</v>
      </c>
      <c r="B11" s="75"/>
      <c r="C11" s="76"/>
      <c r="D11" s="76"/>
      <c r="E11" s="76"/>
      <c r="F11" s="76"/>
      <c r="G11" s="77"/>
      <c r="H11" s="75"/>
      <c r="I11" s="71"/>
      <c r="J11" s="71"/>
      <c r="K11" s="71"/>
      <c r="L11" s="71"/>
      <c r="M11" s="76"/>
      <c r="N11" s="75"/>
      <c r="O11" s="76"/>
      <c r="P11" s="76"/>
      <c r="Q11" s="76"/>
      <c r="R11" s="76"/>
      <c r="S11" s="77"/>
    </row>
    <row r="12" spans="1:19">
      <c r="A12" s="48" t="s">
        <v>0</v>
      </c>
      <c r="B12" s="75">
        <v>0.64004130000000004</v>
      </c>
      <c r="C12" s="76">
        <v>9.3098999999999994E-3</v>
      </c>
      <c r="D12" s="76">
        <v>0.15187149999999999</v>
      </c>
      <c r="E12" s="76">
        <v>5.0380899999999999E-2</v>
      </c>
      <c r="F12" s="76">
        <v>4.0042999999999997E-3</v>
      </c>
      <c r="G12" s="77">
        <v>0.1443921</v>
      </c>
      <c r="H12" s="75">
        <v>0.60886039999999997</v>
      </c>
      <c r="I12" s="75">
        <v>7.0873000000000004E-3</v>
      </c>
      <c r="J12" s="75">
        <v>0.1218287</v>
      </c>
      <c r="K12" s="75">
        <v>3.4004199999999998E-2</v>
      </c>
      <c r="L12" s="75">
        <v>4.7080000000000004E-3</v>
      </c>
      <c r="M12" s="75">
        <v>0.2235114</v>
      </c>
      <c r="N12" s="75">
        <v>0.64897479999999996</v>
      </c>
      <c r="O12" s="75">
        <v>1.05311E-2</v>
      </c>
      <c r="P12" s="75">
        <v>0.1097857</v>
      </c>
      <c r="Q12" s="75">
        <v>4.1778900000000001E-2</v>
      </c>
      <c r="R12" s="75">
        <v>3.7832E-3</v>
      </c>
      <c r="S12" s="137">
        <v>0.18514620000000001</v>
      </c>
    </row>
    <row r="13" spans="1:19">
      <c r="A13" s="48" t="s">
        <v>1</v>
      </c>
      <c r="B13" s="75">
        <v>0.62756730000000005</v>
      </c>
      <c r="C13" s="76">
        <v>9.2473999999999994E-3</v>
      </c>
      <c r="D13" s="76">
        <v>0.15978880000000001</v>
      </c>
      <c r="E13" s="76">
        <v>5.1193500000000003E-2</v>
      </c>
      <c r="F13" s="76">
        <v>4.2976999999999998E-3</v>
      </c>
      <c r="G13" s="77">
        <v>0.14790519999999999</v>
      </c>
      <c r="H13" s="75">
        <v>0.60074269999999996</v>
      </c>
      <c r="I13" s="75">
        <v>7.3083000000000002E-3</v>
      </c>
      <c r="J13" s="75">
        <v>0.1186667</v>
      </c>
      <c r="K13" s="75">
        <v>3.1381100000000002E-2</v>
      </c>
      <c r="L13" s="75">
        <v>3.5285E-3</v>
      </c>
      <c r="M13" s="75">
        <v>0.23837259999999999</v>
      </c>
      <c r="N13" s="75">
        <v>0.63842779999999999</v>
      </c>
      <c r="O13" s="75">
        <v>9.1710000000000003E-3</v>
      </c>
      <c r="P13" s="75">
        <v>0.1072873</v>
      </c>
      <c r="Q13" s="75">
        <v>4.29101E-2</v>
      </c>
      <c r="R13" s="75">
        <v>3.9500000000000004E-3</v>
      </c>
      <c r="S13" s="137">
        <v>0.19825390000000001</v>
      </c>
    </row>
    <row r="14" spans="1:19">
      <c r="A14" s="48" t="s">
        <v>2</v>
      </c>
      <c r="B14" s="75">
        <v>0.61837660000000005</v>
      </c>
      <c r="C14" s="76">
        <v>8.9613000000000002E-3</v>
      </c>
      <c r="D14" s="76">
        <v>0.16584489999999999</v>
      </c>
      <c r="E14" s="76">
        <v>5.4456499999999998E-2</v>
      </c>
      <c r="F14" s="76">
        <v>3.3387E-3</v>
      </c>
      <c r="G14" s="77">
        <v>0.14902199999999999</v>
      </c>
      <c r="H14" s="75">
        <v>0.59207149999999997</v>
      </c>
      <c r="I14" s="75">
        <v>7.4920999999999998E-3</v>
      </c>
      <c r="J14" s="75">
        <v>0.1198732</v>
      </c>
      <c r="K14" s="75">
        <v>3.0596399999999999E-2</v>
      </c>
      <c r="L14" s="75">
        <v>2.8738000000000001E-3</v>
      </c>
      <c r="M14" s="75">
        <v>0.24709300000000001</v>
      </c>
      <c r="N14" s="75">
        <v>0.63179030000000003</v>
      </c>
      <c r="O14" s="75">
        <v>9.7578000000000005E-3</v>
      </c>
      <c r="P14" s="75">
        <v>0.10755190000000001</v>
      </c>
      <c r="Q14" s="75">
        <v>4.4057499999999999E-2</v>
      </c>
      <c r="R14" s="75">
        <v>3.9731000000000002E-3</v>
      </c>
      <c r="S14" s="137">
        <v>0.20286940000000001</v>
      </c>
    </row>
    <row r="15" spans="1:19">
      <c r="A15" s="48" t="s">
        <v>3</v>
      </c>
      <c r="B15" s="75">
        <v>0.6044368</v>
      </c>
      <c r="C15" s="76">
        <v>8.2971999999999994E-3</v>
      </c>
      <c r="D15" s="76">
        <v>0.1676465</v>
      </c>
      <c r="E15" s="76">
        <v>5.6714500000000001E-2</v>
      </c>
      <c r="F15" s="76">
        <v>2.9708999999999998E-3</v>
      </c>
      <c r="G15" s="77">
        <v>0.1599341</v>
      </c>
      <c r="H15" s="75">
        <v>0.57799909999999999</v>
      </c>
      <c r="I15" s="75">
        <v>7.0556000000000004E-3</v>
      </c>
      <c r="J15" s="75">
        <v>0.11589919999999999</v>
      </c>
      <c r="K15" s="75">
        <v>2.7766699999999998E-2</v>
      </c>
      <c r="L15" s="75">
        <v>1.8705E-3</v>
      </c>
      <c r="M15" s="75">
        <v>0.26940890000000001</v>
      </c>
      <c r="N15" s="75">
        <v>0.61839239999999995</v>
      </c>
      <c r="O15" s="75">
        <v>9.6576000000000006E-3</v>
      </c>
      <c r="P15" s="75">
        <v>9.9285499999999999E-2</v>
      </c>
      <c r="Q15" s="75">
        <v>3.8401299999999999E-2</v>
      </c>
      <c r="R15" s="75">
        <v>3.6646999999999999E-3</v>
      </c>
      <c r="S15" s="137">
        <v>0.23059850000000001</v>
      </c>
    </row>
    <row r="16" spans="1:19">
      <c r="B16" s="75"/>
      <c r="C16" s="76"/>
      <c r="D16" s="76"/>
      <c r="E16" s="76"/>
      <c r="F16" s="76"/>
      <c r="G16" s="77"/>
      <c r="H16" s="75"/>
      <c r="I16" s="71"/>
      <c r="J16" s="71"/>
      <c r="K16" s="71"/>
      <c r="L16" s="71"/>
      <c r="M16" s="76"/>
      <c r="N16" s="75"/>
      <c r="O16" s="76"/>
      <c r="P16" s="76"/>
      <c r="Q16" s="76"/>
      <c r="R16" s="76"/>
      <c r="S16" s="77"/>
    </row>
    <row r="17" spans="1:19">
      <c r="A17" s="47" t="s">
        <v>140</v>
      </c>
      <c r="B17" s="75"/>
      <c r="C17" s="76"/>
      <c r="D17" s="76"/>
      <c r="E17" s="76"/>
      <c r="F17" s="76"/>
      <c r="G17" s="77"/>
      <c r="H17" s="75"/>
      <c r="I17" s="71"/>
      <c r="J17" s="71"/>
      <c r="K17" s="71"/>
      <c r="L17" s="71"/>
      <c r="M17" s="76"/>
      <c r="N17" s="75"/>
      <c r="O17" s="76"/>
      <c r="P17" s="76"/>
      <c r="Q17" s="76"/>
      <c r="R17" s="76"/>
      <c r="S17" s="77"/>
    </row>
    <row r="18" spans="1:19">
      <c r="A18" s="48" t="s">
        <v>0</v>
      </c>
      <c r="B18" s="75">
        <v>0.63575119999999996</v>
      </c>
      <c r="C18" s="76">
        <v>9.4313999999999995E-3</v>
      </c>
      <c r="D18" s="76">
        <v>0.15240980000000001</v>
      </c>
      <c r="E18" s="76">
        <v>5.0870199999999997E-2</v>
      </c>
      <c r="F18" s="76">
        <v>4.0626999999999998E-3</v>
      </c>
      <c r="G18" s="77">
        <v>0.14747479999999999</v>
      </c>
      <c r="H18" s="75">
        <v>0.6050141</v>
      </c>
      <c r="I18" s="75">
        <v>7.0083999999999997E-3</v>
      </c>
      <c r="J18" s="75">
        <v>0.1237665</v>
      </c>
      <c r="K18" s="75">
        <v>3.4064999999999998E-2</v>
      </c>
      <c r="L18" s="75">
        <v>4.5858000000000001E-3</v>
      </c>
      <c r="M18" s="75">
        <v>0.22556019999999999</v>
      </c>
      <c r="N18" s="75">
        <v>0.64563749999999998</v>
      </c>
      <c r="O18" s="75">
        <v>9.4242000000000006E-3</v>
      </c>
      <c r="P18" s="75">
        <v>0.1097766</v>
      </c>
      <c r="Q18" s="75">
        <v>4.24205E-2</v>
      </c>
      <c r="R18" s="75">
        <v>3.8302000000000002E-3</v>
      </c>
      <c r="S18" s="137">
        <v>0.18891089999999999</v>
      </c>
    </row>
    <row r="19" spans="1:19">
      <c r="A19" s="48" t="s">
        <v>1</v>
      </c>
      <c r="B19" s="75">
        <v>0.62343119999999996</v>
      </c>
      <c r="C19" s="76">
        <v>9.4301999999999997E-3</v>
      </c>
      <c r="D19" s="76">
        <v>0.16044159999999999</v>
      </c>
      <c r="E19" s="76">
        <v>5.1889299999999999E-2</v>
      </c>
      <c r="F19" s="76">
        <v>4.4225000000000002E-3</v>
      </c>
      <c r="G19" s="77">
        <v>0.1503852</v>
      </c>
      <c r="H19" s="75">
        <v>0.59488189999999996</v>
      </c>
      <c r="I19" s="75">
        <v>7.2544000000000003E-3</v>
      </c>
      <c r="J19" s="75">
        <v>0.1207144</v>
      </c>
      <c r="K19" s="75">
        <v>3.0620600000000001E-2</v>
      </c>
      <c r="L19" s="75">
        <v>3.6069000000000001E-3</v>
      </c>
      <c r="M19" s="75">
        <v>0.24292179999999999</v>
      </c>
      <c r="N19" s="75">
        <v>0.6300386</v>
      </c>
      <c r="O19" s="75">
        <v>9.4125000000000007E-3</v>
      </c>
      <c r="P19" s="75">
        <v>0.1087524</v>
      </c>
      <c r="Q19" s="75">
        <v>4.3177399999999998E-2</v>
      </c>
      <c r="R19" s="75">
        <v>3.9692E-3</v>
      </c>
      <c r="S19" s="137">
        <v>0.2046499</v>
      </c>
    </row>
    <row r="20" spans="1:19">
      <c r="A20" s="48" t="s">
        <v>2</v>
      </c>
      <c r="B20" s="75">
        <v>0.61206769999999999</v>
      </c>
      <c r="C20" s="76">
        <v>9.0331999999999999E-3</v>
      </c>
      <c r="D20" s="76">
        <v>0.1684158</v>
      </c>
      <c r="E20" s="76">
        <v>5.5242100000000002E-2</v>
      </c>
      <c r="F20" s="76">
        <v>3.4120000000000001E-3</v>
      </c>
      <c r="G20" s="77">
        <v>0.1518292</v>
      </c>
      <c r="H20" s="75">
        <v>0.58526909999999999</v>
      </c>
      <c r="I20" s="75">
        <v>7.4703E-3</v>
      </c>
      <c r="J20" s="75">
        <v>0.1214152</v>
      </c>
      <c r="K20" s="75">
        <v>3.0932600000000001E-2</v>
      </c>
      <c r="L20" s="75">
        <v>2.8251999999999999E-3</v>
      </c>
      <c r="M20" s="75">
        <v>0.25208760000000002</v>
      </c>
      <c r="N20" s="75">
        <v>0.6257064</v>
      </c>
      <c r="O20" s="75">
        <v>9.7763999999999993E-3</v>
      </c>
      <c r="P20" s="75">
        <v>0.1109595</v>
      </c>
      <c r="Q20" s="75">
        <v>4.0928100000000002E-2</v>
      </c>
      <c r="R20" s="75">
        <v>4.1285000000000002E-3</v>
      </c>
      <c r="S20" s="137">
        <v>0.2085012</v>
      </c>
    </row>
    <row r="21" spans="1:19">
      <c r="A21" s="48" t="s">
        <v>3</v>
      </c>
      <c r="B21" s="75">
        <v>0.59532269999999998</v>
      </c>
      <c r="C21" s="76">
        <v>8.7057999999999996E-3</v>
      </c>
      <c r="D21" s="76">
        <v>0.1714686</v>
      </c>
      <c r="E21" s="76">
        <v>5.6917200000000001E-2</v>
      </c>
      <c r="F21" s="76">
        <v>3.0428E-3</v>
      </c>
      <c r="G21" s="77">
        <v>0.16454289999999999</v>
      </c>
      <c r="H21" s="75">
        <v>0.5697198</v>
      </c>
      <c r="I21" s="75">
        <v>7.1485999999999997E-3</v>
      </c>
      <c r="J21" s="75">
        <v>0.11867510000000001</v>
      </c>
      <c r="K21" s="75">
        <v>2.4642899999999999E-2</v>
      </c>
      <c r="L21" s="75">
        <v>1.8778E-3</v>
      </c>
      <c r="M21" s="75">
        <v>0.27793580000000001</v>
      </c>
      <c r="N21" s="75">
        <v>0.60539370000000003</v>
      </c>
      <c r="O21" s="75">
        <v>9.2744000000000004E-3</v>
      </c>
      <c r="P21" s="75">
        <v>0.100108</v>
      </c>
      <c r="Q21" s="75">
        <v>3.8303900000000002E-2</v>
      </c>
      <c r="R21" s="75">
        <v>3.8662000000000002E-3</v>
      </c>
      <c r="S21" s="137">
        <v>0.24305389999999999</v>
      </c>
    </row>
    <row r="22" spans="1:19">
      <c r="B22" s="75"/>
      <c r="C22" s="76"/>
      <c r="D22" s="76"/>
      <c r="E22" s="76"/>
      <c r="F22" s="76"/>
      <c r="G22" s="77"/>
      <c r="H22" s="75"/>
      <c r="I22" s="71"/>
      <c r="J22" s="71"/>
      <c r="K22" s="71"/>
      <c r="L22" s="71"/>
      <c r="M22" s="76"/>
      <c r="N22" s="75"/>
      <c r="O22" s="76"/>
      <c r="P22" s="76"/>
      <c r="Q22" s="76"/>
      <c r="R22" s="76"/>
      <c r="S22" s="77"/>
    </row>
    <row r="23" spans="1:19">
      <c r="A23" s="47" t="s">
        <v>131</v>
      </c>
      <c r="B23" s="75"/>
      <c r="C23" s="76"/>
      <c r="D23" s="76"/>
      <c r="E23" s="76"/>
      <c r="F23" s="76"/>
      <c r="G23" s="77"/>
      <c r="H23" s="75"/>
      <c r="I23" s="71"/>
      <c r="J23" s="71"/>
      <c r="K23" s="71"/>
      <c r="L23" s="71"/>
      <c r="M23" s="76"/>
      <c r="N23" s="75"/>
      <c r="O23" s="76"/>
      <c r="P23" s="76"/>
      <c r="Q23" s="76"/>
      <c r="R23" s="76"/>
      <c r="S23" s="77"/>
    </row>
    <row r="24" spans="1:19">
      <c r="A24" s="48" t="s">
        <v>0</v>
      </c>
      <c r="B24" s="75">
        <v>0.65807979999999999</v>
      </c>
      <c r="C24" s="76">
        <v>9.5563999999999996E-3</v>
      </c>
      <c r="D24" s="76">
        <v>0.1409378</v>
      </c>
      <c r="E24" s="76">
        <v>5.3599899999999999E-2</v>
      </c>
      <c r="F24" s="76">
        <v>3.7226999999999998E-3</v>
      </c>
      <c r="G24" s="77">
        <v>0.13410349999999999</v>
      </c>
      <c r="H24" s="75">
        <v>0.62847660000000005</v>
      </c>
      <c r="I24" s="75">
        <v>7.3051000000000001E-3</v>
      </c>
      <c r="J24" s="75">
        <v>0.1192438</v>
      </c>
      <c r="K24" s="75">
        <v>3.4145300000000003E-2</v>
      </c>
      <c r="L24" s="75">
        <v>5.9178E-3</v>
      </c>
      <c r="M24" s="75">
        <v>0.20491129999999999</v>
      </c>
      <c r="N24" s="75">
        <v>0.66837500000000005</v>
      </c>
      <c r="O24" s="75">
        <v>1.0432800000000001E-2</v>
      </c>
      <c r="P24" s="75">
        <v>0.1074753</v>
      </c>
      <c r="Q24" s="75">
        <v>4.1035799999999997E-2</v>
      </c>
      <c r="R24" s="75">
        <v>3.5561999999999998E-3</v>
      </c>
      <c r="S24" s="137">
        <v>0.169125</v>
      </c>
    </row>
    <row r="25" spans="1:19">
      <c r="A25" s="48" t="s">
        <v>1</v>
      </c>
      <c r="B25" s="75">
        <v>0.66235319999999998</v>
      </c>
      <c r="C25" s="76">
        <v>9.6568000000000001E-3</v>
      </c>
      <c r="D25" s="76">
        <v>0.14653269999999999</v>
      </c>
      <c r="E25" s="76">
        <v>5.0603299999999997E-2</v>
      </c>
      <c r="F25" s="76">
        <v>4.0517000000000001E-3</v>
      </c>
      <c r="G25" s="77">
        <v>0.12680230000000001</v>
      </c>
      <c r="H25" s="75">
        <v>0.62654279999999996</v>
      </c>
      <c r="I25" s="75">
        <v>7.0441000000000002E-3</v>
      </c>
      <c r="J25" s="75">
        <v>0.1176561</v>
      </c>
      <c r="K25" s="75">
        <v>3.1385700000000002E-2</v>
      </c>
      <c r="L25" s="75">
        <v>4.7863000000000003E-3</v>
      </c>
      <c r="M25" s="75">
        <v>0.2125851</v>
      </c>
      <c r="N25" s="75">
        <v>0.6636976</v>
      </c>
      <c r="O25" s="75">
        <v>9.4584999999999999E-3</v>
      </c>
      <c r="P25" s="75">
        <v>0.1051477</v>
      </c>
      <c r="Q25" s="75">
        <v>4.1143399999999997E-2</v>
      </c>
      <c r="R25" s="75">
        <v>3.7090999999999999E-3</v>
      </c>
      <c r="S25" s="137">
        <v>0.17684359999999999</v>
      </c>
    </row>
    <row r="26" spans="1:19">
      <c r="A26" s="48" t="s">
        <v>2</v>
      </c>
      <c r="B26" s="75">
        <v>0.65820140000000005</v>
      </c>
      <c r="C26" s="76">
        <v>8.9035999999999994E-3</v>
      </c>
      <c r="D26" s="76">
        <v>0.15100450000000001</v>
      </c>
      <c r="E26" s="76">
        <v>4.97521E-2</v>
      </c>
      <c r="F26" s="76">
        <v>3.9585000000000002E-3</v>
      </c>
      <c r="G26" s="77">
        <v>0.12817990000000001</v>
      </c>
      <c r="H26" s="75">
        <v>0.62615030000000005</v>
      </c>
      <c r="I26" s="75">
        <v>7.1871000000000001E-3</v>
      </c>
      <c r="J26" s="75">
        <v>0.11768820000000001</v>
      </c>
      <c r="K26" s="75">
        <v>3.1879200000000003E-2</v>
      </c>
      <c r="L26" s="75">
        <v>3.4653000000000002E-3</v>
      </c>
      <c r="M26" s="75">
        <v>0.21362990000000001</v>
      </c>
      <c r="N26" s="75">
        <v>0.65818869999999996</v>
      </c>
      <c r="O26" s="75">
        <v>9.0962999999999999E-3</v>
      </c>
      <c r="P26" s="75">
        <v>0.1044356</v>
      </c>
      <c r="Q26" s="75">
        <v>4.1642400000000003E-2</v>
      </c>
      <c r="R26" s="75">
        <v>3.7821999999999999E-3</v>
      </c>
      <c r="S26" s="137">
        <v>0.18285480000000001</v>
      </c>
    </row>
    <row r="27" spans="1:19">
      <c r="A27" s="52" t="s">
        <v>3</v>
      </c>
      <c r="B27" s="75">
        <v>0.65488040000000003</v>
      </c>
      <c r="C27" s="76">
        <v>9.0875000000000001E-3</v>
      </c>
      <c r="D27" s="76">
        <v>0.1457388</v>
      </c>
      <c r="E27" s="76">
        <v>5.1143300000000003E-2</v>
      </c>
      <c r="F27" s="76">
        <v>3.3827000000000002E-3</v>
      </c>
      <c r="G27" s="77">
        <v>0.13576730000000001</v>
      </c>
      <c r="H27" s="75">
        <v>0.63111969999999995</v>
      </c>
      <c r="I27" s="75">
        <v>7.7578999999999999E-3</v>
      </c>
      <c r="J27" s="75">
        <v>0.1096541</v>
      </c>
      <c r="K27" s="75">
        <v>2.9231400000000001E-2</v>
      </c>
      <c r="L27" s="75">
        <v>2.4613999999999999E-3</v>
      </c>
      <c r="M27" s="75">
        <v>0.21977550000000001</v>
      </c>
      <c r="N27" s="75">
        <v>0.65938300000000005</v>
      </c>
      <c r="O27" s="75">
        <v>9.8809999999999992E-3</v>
      </c>
      <c r="P27" s="75">
        <v>0.1029718</v>
      </c>
      <c r="Q27" s="75">
        <v>3.7137900000000001E-2</v>
      </c>
      <c r="R27" s="75">
        <v>3.7650000000000001E-3</v>
      </c>
      <c r="S27" s="137">
        <v>0.18686120000000001</v>
      </c>
    </row>
    <row r="28" spans="1:19">
      <c r="B28" s="55"/>
      <c r="C28" s="56"/>
      <c r="D28" s="56"/>
      <c r="E28" s="56"/>
      <c r="F28" s="56"/>
      <c r="G28" s="57"/>
      <c r="H28" s="55"/>
      <c r="I28" s="56"/>
      <c r="J28" s="56"/>
      <c r="K28" s="56"/>
      <c r="L28" s="56"/>
      <c r="M28" s="56"/>
      <c r="N28" s="55"/>
      <c r="O28" s="56"/>
      <c r="P28" s="56"/>
      <c r="Q28" s="56"/>
      <c r="R28" s="56"/>
      <c r="S28" s="57"/>
    </row>
    <row r="29" spans="1:19">
      <c r="A29" s="54" t="s">
        <v>73</v>
      </c>
      <c r="B29" s="55"/>
      <c r="C29" s="56"/>
      <c r="D29" s="56"/>
      <c r="E29" s="56"/>
      <c r="F29" s="56"/>
      <c r="G29" s="57"/>
      <c r="H29" s="55"/>
      <c r="I29" s="56"/>
      <c r="J29" s="56"/>
      <c r="K29" s="56"/>
      <c r="L29" s="56"/>
      <c r="M29" s="56"/>
      <c r="N29" s="55"/>
      <c r="O29" s="56"/>
      <c r="P29" s="56"/>
      <c r="Q29" s="56"/>
      <c r="R29" s="56"/>
      <c r="S29" s="57"/>
    </row>
    <row r="30" spans="1:19">
      <c r="A30" s="47" t="s">
        <v>132</v>
      </c>
      <c r="B30" s="55"/>
      <c r="C30" s="56"/>
      <c r="D30" s="56"/>
      <c r="E30" s="56"/>
      <c r="F30" s="56"/>
      <c r="G30" s="57"/>
      <c r="H30" s="55"/>
      <c r="I30" s="56"/>
      <c r="J30" s="56"/>
      <c r="K30" s="56"/>
      <c r="L30" s="56"/>
      <c r="M30" s="56"/>
      <c r="N30" s="55"/>
      <c r="O30" s="56"/>
      <c r="P30" s="56"/>
      <c r="Q30" s="56"/>
      <c r="R30" s="56"/>
      <c r="S30" s="57"/>
    </row>
    <row r="31" spans="1:19">
      <c r="A31" s="48" t="s">
        <v>0</v>
      </c>
      <c r="B31" s="59">
        <v>1218.3263999999999</v>
      </c>
      <c r="C31" s="87">
        <v>19.348644</v>
      </c>
      <c r="D31" s="87">
        <v>310.98683999999997</v>
      </c>
      <c r="E31" s="87">
        <v>102.21555599999999</v>
      </c>
      <c r="F31" s="87">
        <v>8.0266860000000015</v>
      </c>
      <c r="G31" s="88">
        <v>302.23584</v>
      </c>
      <c r="H31" s="89">
        <v>1298.6880000000001</v>
      </c>
      <c r="I31" s="89">
        <v>15.066972</v>
      </c>
      <c r="J31" s="89">
        <v>272.88612000000001</v>
      </c>
      <c r="K31" s="89">
        <v>74.984688000000006</v>
      </c>
      <c r="L31" s="89">
        <v>8.3559587999999998</v>
      </c>
      <c r="M31" s="89">
        <v>518.05104000000006</v>
      </c>
      <c r="N31" s="59">
        <v>1299.0792000000001</v>
      </c>
      <c r="O31" s="87">
        <v>20.221739999999997</v>
      </c>
      <c r="P31" s="87">
        <v>231.54396</v>
      </c>
      <c r="Q31" s="87">
        <v>88.141919999999999</v>
      </c>
      <c r="R31" s="87">
        <v>8.2702619999999989</v>
      </c>
      <c r="S31" s="88">
        <v>410.14403999999996</v>
      </c>
    </row>
    <row r="32" spans="1:19">
      <c r="A32" s="48" t="s">
        <v>1</v>
      </c>
      <c r="B32" s="59">
        <v>1303.1867999999999</v>
      </c>
      <c r="C32" s="87">
        <v>21.229500000000002</v>
      </c>
      <c r="D32" s="87">
        <v>362.31936000000002</v>
      </c>
      <c r="E32" s="87">
        <v>117.395568</v>
      </c>
      <c r="F32" s="87">
        <v>9.0951552000000007</v>
      </c>
      <c r="G32" s="88">
        <v>344.35223999999999</v>
      </c>
      <c r="H32" s="89">
        <v>1393.8119999999999</v>
      </c>
      <c r="I32" s="89">
        <v>17.735856000000002</v>
      </c>
      <c r="J32" s="89">
        <v>298.07292000000001</v>
      </c>
      <c r="K32" s="89">
        <v>74.474003999999994</v>
      </c>
      <c r="L32" s="89">
        <v>9.3309683999999997</v>
      </c>
      <c r="M32" s="89">
        <v>634.33788000000004</v>
      </c>
      <c r="N32" s="59">
        <v>1370.6843999999999</v>
      </c>
      <c r="O32" s="87">
        <v>20.670264000000003</v>
      </c>
      <c r="P32" s="87">
        <v>254.36195999999998</v>
      </c>
      <c r="Q32" s="87">
        <v>99.663972000000001</v>
      </c>
      <c r="R32" s="87">
        <v>9.163714800000001</v>
      </c>
      <c r="S32" s="88">
        <v>483.30072000000007</v>
      </c>
    </row>
    <row r="33" spans="1:19">
      <c r="A33" s="48" t="s">
        <v>2</v>
      </c>
      <c r="B33" s="59">
        <v>1362.9036000000001</v>
      </c>
      <c r="C33" s="87">
        <v>19.96386</v>
      </c>
      <c r="D33" s="87">
        <v>413.97744</v>
      </c>
      <c r="E33" s="87">
        <v>137.91612000000001</v>
      </c>
      <c r="F33" s="87">
        <v>8.0921628000000005</v>
      </c>
      <c r="G33" s="88">
        <v>383.08247999999998</v>
      </c>
      <c r="H33" s="89">
        <v>1488.6984</v>
      </c>
      <c r="I33" s="89">
        <v>19.605420000000002</v>
      </c>
      <c r="J33" s="89">
        <v>331.70364000000001</v>
      </c>
      <c r="K33" s="89">
        <v>81.775068000000005</v>
      </c>
      <c r="L33" s="89">
        <v>7.4167775999999996</v>
      </c>
      <c r="M33" s="89">
        <v>744.61032</v>
      </c>
      <c r="N33" s="59">
        <v>1468.9644000000001</v>
      </c>
      <c r="O33" s="87">
        <v>21.687228000000001</v>
      </c>
      <c r="P33" s="87">
        <v>275.08812</v>
      </c>
      <c r="Q33" s="87">
        <v>105.39728399999998</v>
      </c>
      <c r="R33" s="87">
        <v>10.348573200000001</v>
      </c>
      <c r="S33" s="88">
        <v>555.88296000000003</v>
      </c>
    </row>
    <row r="34" spans="1:19">
      <c r="A34" s="48" t="s">
        <v>3</v>
      </c>
      <c r="B34" s="59">
        <v>1484.7852</v>
      </c>
      <c r="C34" s="87">
        <v>22.755828000000001</v>
      </c>
      <c r="D34" s="87">
        <v>492.47855999999996</v>
      </c>
      <c r="E34" s="87">
        <v>170.02860000000001</v>
      </c>
      <c r="F34" s="87">
        <v>7.4966843999999995</v>
      </c>
      <c r="G34" s="88">
        <v>545.76012000000003</v>
      </c>
      <c r="H34" s="89">
        <v>1636.8336000000002</v>
      </c>
      <c r="I34" s="89">
        <v>17.277443999999999</v>
      </c>
      <c r="J34" s="89">
        <v>370.33212000000003</v>
      </c>
      <c r="K34" s="89">
        <v>57.787728000000001</v>
      </c>
      <c r="L34" s="89">
        <v>5.8589292000000004</v>
      </c>
      <c r="M34" s="89">
        <v>1000.1727599999999</v>
      </c>
      <c r="N34" s="59">
        <v>1554.8232</v>
      </c>
      <c r="O34" s="87">
        <v>29.775084</v>
      </c>
      <c r="P34" s="87">
        <v>292.96487999999999</v>
      </c>
      <c r="Q34" s="87">
        <v>115.30041600000001</v>
      </c>
      <c r="R34" s="87">
        <v>12.62724</v>
      </c>
      <c r="S34" s="88">
        <v>790.05000000000007</v>
      </c>
    </row>
    <row r="35" spans="1:19">
      <c r="B35" s="59"/>
      <c r="C35" s="87"/>
      <c r="D35" s="87"/>
      <c r="E35" s="87"/>
      <c r="F35" s="87"/>
      <c r="G35" s="88"/>
      <c r="H35" s="89"/>
      <c r="I35" s="89"/>
      <c r="J35" s="89"/>
      <c r="K35" s="89"/>
      <c r="L35" s="89"/>
      <c r="M35" s="89"/>
      <c r="N35" s="59"/>
      <c r="O35" s="87"/>
      <c r="P35" s="87"/>
      <c r="Q35" s="87"/>
      <c r="R35" s="87"/>
      <c r="S35" s="88"/>
    </row>
    <row r="36" spans="1:19">
      <c r="A36" s="47" t="s">
        <v>133</v>
      </c>
      <c r="B36" s="59"/>
      <c r="C36" s="87"/>
      <c r="D36" s="87"/>
      <c r="E36" s="87"/>
      <c r="F36" s="87"/>
      <c r="G36" s="88"/>
      <c r="H36" s="89"/>
      <c r="I36" s="89"/>
      <c r="J36" s="89"/>
      <c r="K36" s="89"/>
      <c r="L36" s="89"/>
      <c r="M36" s="89"/>
      <c r="N36" s="59"/>
      <c r="O36" s="87"/>
      <c r="P36" s="87"/>
      <c r="Q36" s="87"/>
      <c r="R36" s="87"/>
      <c r="S36" s="88"/>
    </row>
    <row r="37" spans="1:19">
      <c r="A37" s="48" t="s">
        <v>0</v>
      </c>
      <c r="B37" s="89">
        <v>1003.8894</v>
      </c>
      <c r="C37" s="89">
        <v>14.602320000000001</v>
      </c>
      <c r="D37" s="89">
        <v>238.20672000000002</v>
      </c>
      <c r="E37" s="89">
        <v>79.021260000000012</v>
      </c>
      <c r="F37" s="89">
        <v>6.2806416000000009</v>
      </c>
      <c r="G37" s="89">
        <v>226.47551999999999</v>
      </c>
      <c r="H37" s="89">
        <v>1088.5785599999999</v>
      </c>
      <c r="I37" s="89">
        <v>12.671280000000001</v>
      </c>
      <c r="J37" s="89">
        <v>217.81691999999998</v>
      </c>
      <c r="K37" s="89">
        <v>60.796008</v>
      </c>
      <c r="L37" s="89">
        <v>8.4174407999999996</v>
      </c>
      <c r="M37" s="89">
        <v>399.61500000000001</v>
      </c>
      <c r="N37" s="59">
        <v>1082.45208</v>
      </c>
      <c r="O37" s="87">
        <v>17.565287999999999</v>
      </c>
      <c r="P37" s="87">
        <v>183.11615999999998</v>
      </c>
      <c r="Q37" s="87">
        <v>69.684743999999995</v>
      </c>
      <c r="R37" s="87">
        <v>6.3102336000000001</v>
      </c>
      <c r="S37" s="88">
        <v>308.81304</v>
      </c>
    </row>
    <row r="38" spans="1:19">
      <c r="A38" s="48" t="s">
        <v>1</v>
      </c>
      <c r="B38" s="89">
        <v>1018.87752</v>
      </c>
      <c r="C38" s="89">
        <v>15.013476000000001</v>
      </c>
      <c r="D38" s="89">
        <v>259.42271999999997</v>
      </c>
      <c r="E38" s="89">
        <v>83.114471999999992</v>
      </c>
      <c r="F38" s="89">
        <v>6.9774899999999995</v>
      </c>
      <c r="G38" s="89">
        <v>240.12924000000001</v>
      </c>
      <c r="H38" s="89">
        <v>1115.06772</v>
      </c>
      <c r="I38" s="89">
        <v>13.565268</v>
      </c>
      <c r="J38" s="89">
        <v>220.26312000000001</v>
      </c>
      <c r="K38" s="89">
        <v>58.248035999999999</v>
      </c>
      <c r="L38" s="89">
        <v>6.5493780000000008</v>
      </c>
      <c r="M38" s="89">
        <v>442.45500000000004</v>
      </c>
      <c r="N38" s="59">
        <v>1098.7644</v>
      </c>
      <c r="O38" s="87">
        <v>15.783672000000001</v>
      </c>
      <c r="P38" s="87">
        <v>184.64652000000001</v>
      </c>
      <c r="Q38" s="87">
        <v>73.850279999999998</v>
      </c>
      <c r="R38" s="87">
        <v>6.7981391999999996</v>
      </c>
      <c r="S38" s="88">
        <v>341.20427999999998</v>
      </c>
    </row>
    <row r="39" spans="1:19">
      <c r="A39" s="48" t="s">
        <v>2</v>
      </c>
      <c r="B39" s="89">
        <v>1031.3490000000002</v>
      </c>
      <c r="C39" s="89">
        <v>14.94594</v>
      </c>
      <c r="D39" s="89">
        <v>276.60167999999999</v>
      </c>
      <c r="E39" s="89">
        <v>90.824364000000003</v>
      </c>
      <c r="F39" s="89">
        <v>5.5684079999999998</v>
      </c>
      <c r="G39" s="89">
        <v>248.54388</v>
      </c>
      <c r="H39" s="89">
        <v>1126.1456400000002</v>
      </c>
      <c r="I39" s="89">
        <v>14.250348000000001</v>
      </c>
      <c r="J39" s="89">
        <v>228.00408000000002</v>
      </c>
      <c r="K39" s="89">
        <v>58.195667999999998</v>
      </c>
      <c r="L39" s="89">
        <v>5.4660912000000001</v>
      </c>
      <c r="M39" s="89">
        <v>469.98167999999998</v>
      </c>
      <c r="N39" s="59">
        <v>1097.52468</v>
      </c>
      <c r="O39" s="87">
        <v>16.950959999999998</v>
      </c>
      <c r="P39" s="87">
        <v>186.83544000000001</v>
      </c>
      <c r="Q39" s="87">
        <v>76.535172000000003</v>
      </c>
      <c r="R39" s="87">
        <v>6.9019752000000008</v>
      </c>
      <c r="S39" s="88">
        <v>352.41768000000002</v>
      </c>
    </row>
    <row r="40" spans="1:19">
      <c r="A40" s="48" t="s">
        <v>3</v>
      </c>
      <c r="B40" s="89">
        <v>1002.08952</v>
      </c>
      <c r="C40" s="89">
        <v>13.75578</v>
      </c>
      <c r="D40" s="89">
        <v>277.93932000000001</v>
      </c>
      <c r="E40" s="89">
        <v>94.026443999999998</v>
      </c>
      <c r="F40" s="89">
        <v>4.9254227999999998</v>
      </c>
      <c r="G40" s="89">
        <v>265.15307999999999</v>
      </c>
      <c r="H40" s="89">
        <v>1088.50848</v>
      </c>
      <c r="I40" s="89">
        <v>13.2873</v>
      </c>
      <c r="J40" s="89">
        <v>218.26560000000001</v>
      </c>
      <c r="K40" s="89">
        <v>52.291235999999998</v>
      </c>
      <c r="L40" s="89">
        <v>3.5226660000000001</v>
      </c>
      <c r="M40" s="89">
        <v>507.36048</v>
      </c>
      <c r="N40" s="59">
        <v>1070.2573199999999</v>
      </c>
      <c r="O40" s="87">
        <v>16.714548000000001</v>
      </c>
      <c r="P40" s="87">
        <v>171.83436</v>
      </c>
      <c r="Q40" s="87">
        <v>66.46144799999999</v>
      </c>
      <c r="R40" s="87">
        <v>6.3425267999999999</v>
      </c>
      <c r="S40" s="88">
        <v>399.09888000000001</v>
      </c>
    </row>
    <row r="41" spans="1:19">
      <c r="B41" s="59"/>
      <c r="C41" s="87"/>
      <c r="D41" s="87"/>
      <c r="E41" s="87"/>
      <c r="F41" s="87"/>
      <c r="G41" s="88"/>
      <c r="H41" s="89"/>
      <c r="I41" s="89"/>
      <c r="J41" s="89"/>
      <c r="K41" s="89"/>
      <c r="L41" s="89"/>
      <c r="M41" s="89"/>
      <c r="N41" s="59"/>
      <c r="O41" s="87"/>
      <c r="P41" s="87"/>
      <c r="Q41" s="87"/>
      <c r="R41" s="87"/>
      <c r="S41" s="88"/>
    </row>
    <row r="42" spans="1:19">
      <c r="A42" s="47" t="s">
        <v>140</v>
      </c>
      <c r="B42" s="59"/>
      <c r="C42" s="87"/>
      <c r="D42" s="87"/>
      <c r="E42" s="87"/>
      <c r="F42" s="87"/>
      <c r="G42" s="88"/>
      <c r="H42" s="89"/>
      <c r="I42" s="89"/>
      <c r="J42" s="89"/>
      <c r="K42" s="89"/>
      <c r="L42" s="89"/>
      <c r="M42" s="89"/>
      <c r="N42" s="59"/>
      <c r="O42" s="87"/>
      <c r="P42" s="87"/>
      <c r="Q42" s="87"/>
      <c r="R42" s="87"/>
      <c r="S42" s="88"/>
    </row>
    <row r="43" spans="1:19">
      <c r="A43" s="48" t="s">
        <v>0</v>
      </c>
      <c r="B43" s="89">
        <v>1031.7402000000002</v>
      </c>
      <c r="C43" s="89">
        <v>15.305964000000001</v>
      </c>
      <c r="D43" s="89">
        <v>247.34088000000003</v>
      </c>
      <c r="E43" s="89">
        <v>82.555608000000007</v>
      </c>
      <c r="F43" s="89">
        <v>6.5931575999999996</v>
      </c>
      <c r="G43" s="89">
        <v>239.33208000000002</v>
      </c>
      <c r="H43" s="89">
        <v>1116.8662800000002</v>
      </c>
      <c r="I43" s="89">
        <v>12.937607999999999</v>
      </c>
      <c r="J43" s="89">
        <v>228.47507999999999</v>
      </c>
      <c r="K43" s="89">
        <v>62.884572000000006</v>
      </c>
      <c r="L43" s="89">
        <v>8.4655032000000006</v>
      </c>
      <c r="M43" s="89">
        <v>416.38799999999998</v>
      </c>
      <c r="N43" s="59">
        <v>1111.6268399999999</v>
      </c>
      <c r="O43" s="87">
        <v>16.226208</v>
      </c>
      <c r="P43" s="87">
        <v>189.00792000000001</v>
      </c>
      <c r="Q43" s="87">
        <v>73.037555999999995</v>
      </c>
      <c r="R43" s="87">
        <v>6.5947295999999991</v>
      </c>
      <c r="S43" s="88">
        <v>325.25747999999999</v>
      </c>
    </row>
    <row r="44" spans="1:19">
      <c r="A44" s="48" t="s">
        <v>1</v>
      </c>
      <c r="B44" s="89">
        <v>1055.7762</v>
      </c>
      <c r="C44" s="89">
        <v>15.96996</v>
      </c>
      <c r="D44" s="89">
        <v>271.70676000000003</v>
      </c>
      <c r="E44" s="89">
        <v>87.874103999999988</v>
      </c>
      <c r="F44" s="89">
        <v>7.4894928000000007</v>
      </c>
      <c r="G44" s="89">
        <v>254.67624000000001</v>
      </c>
      <c r="H44" s="89">
        <v>1146.7364399999999</v>
      </c>
      <c r="I44" s="89">
        <v>13.984044000000001</v>
      </c>
      <c r="J44" s="89">
        <v>232.69752</v>
      </c>
      <c r="K44" s="89">
        <v>59.026368000000005</v>
      </c>
      <c r="L44" s="89">
        <v>6.9529991999999989</v>
      </c>
      <c r="M44" s="89">
        <v>468.27335999999997</v>
      </c>
      <c r="N44" s="59">
        <v>1135.07016</v>
      </c>
      <c r="O44" s="87">
        <v>16.957464000000002</v>
      </c>
      <c r="P44" s="87">
        <v>195.92712</v>
      </c>
      <c r="Q44" s="87">
        <v>77.787984000000009</v>
      </c>
      <c r="R44" s="87">
        <v>7.1508251999999999</v>
      </c>
      <c r="S44" s="88">
        <v>368.69484</v>
      </c>
    </row>
    <row r="45" spans="1:19">
      <c r="A45" s="48" t="s">
        <v>2</v>
      </c>
      <c r="B45" s="89">
        <v>1063.3731600000001</v>
      </c>
      <c r="C45" s="89">
        <v>15.693708000000001</v>
      </c>
      <c r="D45" s="89">
        <v>292.59660000000002</v>
      </c>
      <c r="E45" s="89">
        <v>95.974644000000012</v>
      </c>
      <c r="F45" s="89">
        <v>5.9278415999999998</v>
      </c>
      <c r="G45" s="89">
        <v>263.77979999999997</v>
      </c>
      <c r="H45" s="89">
        <v>1167.84672</v>
      </c>
      <c r="I45" s="89">
        <v>14.906184</v>
      </c>
      <c r="J45" s="89">
        <v>242.2722</v>
      </c>
      <c r="K45" s="89">
        <v>61.722923999999992</v>
      </c>
      <c r="L45" s="89">
        <v>5.6373827999999992</v>
      </c>
      <c r="M45" s="89">
        <v>503.01599999999996</v>
      </c>
      <c r="N45" s="59">
        <v>1143.00684</v>
      </c>
      <c r="O45" s="87">
        <v>17.858951999999999</v>
      </c>
      <c r="P45" s="87">
        <v>202.69476</v>
      </c>
      <c r="Q45" s="87">
        <v>74.765292000000002</v>
      </c>
      <c r="R45" s="87">
        <v>7.5417000000000005</v>
      </c>
      <c r="S45" s="88">
        <v>380.87879999999996</v>
      </c>
    </row>
    <row r="46" spans="1:19">
      <c r="A46" s="48" t="s">
        <v>3</v>
      </c>
      <c r="B46" s="89">
        <v>1058.65308</v>
      </c>
      <c r="C46" s="89">
        <v>15.481416000000001</v>
      </c>
      <c r="D46" s="89">
        <v>304.91988000000003</v>
      </c>
      <c r="E46" s="89">
        <v>101.2149</v>
      </c>
      <c r="F46" s="89">
        <v>5.4108852000000001</v>
      </c>
      <c r="G46" s="89">
        <v>292.60415999999998</v>
      </c>
      <c r="H46" s="89">
        <v>1135.3196400000002</v>
      </c>
      <c r="I46" s="89">
        <v>14.245536</v>
      </c>
      <c r="J46" s="89">
        <v>236.49204</v>
      </c>
      <c r="K46" s="89">
        <v>49.107648000000005</v>
      </c>
      <c r="L46" s="89">
        <v>3.7420620000000002</v>
      </c>
      <c r="M46" s="89">
        <v>553.86167999999998</v>
      </c>
      <c r="N46" s="59">
        <v>1115.69928</v>
      </c>
      <c r="O46" s="87">
        <v>17.092128000000002</v>
      </c>
      <c r="P46" s="87">
        <v>184.4922</v>
      </c>
      <c r="Q46" s="87">
        <v>70.591511999999994</v>
      </c>
      <c r="R46" s="87">
        <v>7.1250587999999997</v>
      </c>
      <c r="S46" s="88">
        <v>447.93168000000003</v>
      </c>
    </row>
    <row r="47" spans="1:19">
      <c r="B47" s="59"/>
      <c r="C47" s="87"/>
      <c r="D47" s="87"/>
      <c r="E47" s="87"/>
      <c r="F47" s="87"/>
      <c r="G47" s="88"/>
      <c r="H47" s="89"/>
      <c r="I47" s="89"/>
      <c r="J47" s="89"/>
      <c r="K47" s="89"/>
      <c r="L47" s="89"/>
      <c r="M47" s="89"/>
      <c r="N47" s="59"/>
      <c r="O47" s="87"/>
      <c r="P47" s="87"/>
      <c r="Q47" s="87"/>
      <c r="R47" s="87"/>
      <c r="S47" s="88"/>
    </row>
    <row r="48" spans="1:19">
      <c r="A48" s="47" t="s">
        <v>131</v>
      </c>
      <c r="B48" s="59"/>
      <c r="C48" s="87"/>
      <c r="D48" s="87"/>
      <c r="E48" s="87"/>
      <c r="F48" s="87"/>
      <c r="G48" s="88"/>
      <c r="H48" s="89"/>
      <c r="I48" s="89"/>
      <c r="J48" s="89"/>
      <c r="K48" s="89"/>
      <c r="L48" s="89"/>
      <c r="M48" s="89"/>
      <c r="N48" s="59"/>
      <c r="O48" s="87"/>
      <c r="P48" s="87"/>
      <c r="Q48" s="87"/>
      <c r="R48" s="87"/>
      <c r="S48" s="88"/>
    </row>
    <row r="49" spans="1:19">
      <c r="A49" s="48" t="s">
        <v>0</v>
      </c>
      <c r="B49" s="89">
        <v>841.80083999999999</v>
      </c>
      <c r="C49" s="89">
        <v>12.224328</v>
      </c>
      <c r="D49" s="89">
        <v>180.28440000000001</v>
      </c>
      <c r="E49" s="89">
        <v>68.563751999999994</v>
      </c>
      <c r="F49" s="89">
        <v>4.7619431999999993</v>
      </c>
      <c r="G49" s="89">
        <v>171.54216</v>
      </c>
      <c r="H49" s="89">
        <v>936.0597600000001</v>
      </c>
      <c r="I49" s="89">
        <v>10.880361600000001</v>
      </c>
      <c r="J49" s="89">
        <v>177.60300000000001</v>
      </c>
      <c r="K49" s="89">
        <v>50.856372000000007</v>
      </c>
      <c r="L49" s="89">
        <v>8.8139675999999998</v>
      </c>
      <c r="M49" s="89">
        <v>305.19708000000003</v>
      </c>
      <c r="N49" s="59">
        <v>957.37367999999992</v>
      </c>
      <c r="O49" s="87">
        <v>14.94384</v>
      </c>
      <c r="P49" s="87">
        <v>153.94656000000001</v>
      </c>
      <c r="Q49" s="87">
        <v>58.779203999999993</v>
      </c>
      <c r="R49" s="87">
        <v>5.0938884</v>
      </c>
      <c r="S49" s="88">
        <v>242.25288</v>
      </c>
    </row>
    <row r="50" spans="1:19">
      <c r="A50" s="48" t="s">
        <v>1</v>
      </c>
      <c r="B50" s="89">
        <v>846.08076000000005</v>
      </c>
      <c r="C50" s="89">
        <v>12.335484000000001</v>
      </c>
      <c r="D50" s="89">
        <v>187.17887999999999</v>
      </c>
      <c r="E50" s="89">
        <v>64.639920000000004</v>
      </c>
      <c r="F50" s="89">
        <v>5.1756203999999997</v>
      </c>
      <c r="G50" s="89">
        <v>161.97552000000002</v>
      </c>
      <c r="H50" s="89">
        <v>941.71884</v>
      </c>
      <c r="I50" s="89">
        <v>10.587492000000001</v>
      </c>
      <c r="J50" s="89">
        <v>176.84183999999999</v>
      </c>
      <c r="K50" s="89">
        <v>47.173907999999997</v>
      </c>
      <c r="L50" s="89">
        <v>7.1940072000000006</v>
      </c>
      <c r="M50" s="89">
        <v>319.52387999999996</v>
      </c>
      <c r="N50" s="59">
        <v>958.55639999999994</v>
      </c>
      <c r="O50" s="87">
        <v>13.660572000000002</v>
      </c>
      <c r="P50" s="87">
        <v>151.86132000000001</v>
      </c>
      <c r="Q50" s="87">
        <v>59.422104000000004</v>
      </c>
      <c r="R50" s="87">
        <v>5.3569523999999999</v>
      </c>
      <c r="S50" s="88">
        <v>255.40931999999998</v>
      </c>
    </row>
    <row r="51" spans="1:19">
      <c r="A51" s="48" t="s">
        <v>2</v>
      </c>
      <c r="B51" s="89">
        <v>836.01071999999999</v>
      </c>
      <c r="C51" s="89">
        <v>11.308791600000001</v>
      </c>
      <c r="D51" s="89">
        <v>191.79755999999998</v>
      </c>
      <c r="E51" s="89">
        <v>63.192336000000005</v>
      </c>
      <c r="F51" s="89">
        <v>5.0278320000000001</v>
      </c>
      <c r="G51" s="89">
        <v>162.80699999999999</v>
      </c>
      <c r="H51" s="89">
        <v>936.27587999999992</v>
      </c>
      <c r="I51" s="89">
        <v>10.746826800000001</v>
      </c>
      <c r="J51" s="89">
        <v>175.97796</v>
      </c>
      <c r="K51" s="89">
        <v>47.668584000000003</v>
      </c>
      <c r="L51" s="89">
        <v>5.181654</v>
      </c>
      <c r="M51" s="89">
        <v>319.43856</v>
      </c>
      <c r="N51" s="59">
        <v>957.13415999999995</v>
      </c>
      <c r="O51" s="87">
        <v>13.227756000000001</v>
      </c>
      <c r="P51" s="87">
        <v>151.86959999999999</v>
      </c>
      <c r="Q51" s="87">
        <v>60.556163999999995</v>
      </c>
      <c r="R51" s="87">
        <v>5.5001183999999999</v>
      </c>
      <c r="S51" s="88">
        <v>265.90643999999998</v>
      </c>
    </row>
    <row r="52" spans="1:19" ht="16" thickBot="1">
      <c r="A52" s="48" t="s">
        <v>3</v>
      </c>
      <c r="B52" s="89">
        <v>804.54191999999989</v>
      </c>
      <c r="C52" s="89">
        <v>11.164255199999999</v>
      </c>
      <c r="D52" s="89">
        <v>179.04480000000001</v>
      </c>
      <c r="E52" s="89">
        <v>62.831184</v>
      </c>
      <c r="F52" s="89">
        <v>4.1557908000000001</v>
      </c>
      <c r="G52" s="89">
        <v>166.7946</v>
      </c>
      <c r="H52" s="89">
        <v>908.38992000000007</v>
      </c>
      <c r="I52" s="89">
        <v>11.1662412</v>
      </c>
      <c r="J52" s="89">
        <v>157.82844</v>
      </c>
      <c r="K52" s="89">
        <v>42.073703999999999</v>
      </c>
      <c r="L52" s="89">
        <v>3.5427468000000002</v>
      </c>
      <c r="M52" s="89">
        <v>316.32960000000003</v>
      </c>
      <c r="N52" s="60">
        <v>923.60376000000008</v>
      </c>
      <c r="O52" s="138">
        <v>13.840415999999999</v>
      </c>
      <c r="P52" s="138">
        <v>144.23352</v>
      </c>
      <c r="Q52" s="138">
        <v>52.019424000000001</v>
      </c>
      <c r="R52" s="138">
        <v>5.2736879999999999</v>
      </c>
      <c r="S52" s="139">
        <v>261.73811999999998</v>
      </c>
    </row>
    <row r="57" spans="1:19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</row>
    <row r="58" spans="1:19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</row>
    <row r="59" spans="1:19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</row>
    <row r="60" spans="1:19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</row>
    <row r="61" spans="1:19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</row>
    <row r="62" spans="1:19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spans="1:19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spans="1:19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spans="2:19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  <row r="66" spans="2:19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</row>
    <row r="67" spans="2:19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</row>
    <row r="68" spans="2:19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</row>
    <row r="69" spans="2:19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</row>
    <row r="70" spans="2:19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</row>
    <row r="71" spans="2:19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spans="2:19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pans="2:19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</row>
    <row r="74" spans="2:19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</row>
    <row r="75" spans="2:19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</row>
    <row r="76" spans="2:19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</row>
    <row r="77" spans="2:19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</row>
    <row r="78" spans="2:19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2:19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</row>
    <row r="80" spans="2:19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</row>
    <row r="81" spans="2:19"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</row>
    <row r="82" spans="2:19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</row>
    <row r="83" spans="2:19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Mamuka</cp:lastModifiedBy>
  <dcterms:created xsi:type="dcterms:W3CDTF">2015-02-09T16:41:17Z</dcterms:created>
  <dcterms:modified xsi:type="dcterms:W3CDTF">2019-11-24T17:08:51Z</dcterms:modified>
</cp:coreProperties>
</file>